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smith\OneDrive\デスクトップ\"/>
    </mc:Choice>
  </mc:AlternateContent>
  <xr:revisionPtr revIDLastSave="0" documentId="13_ncr:1_{8744276E-442C-4CBC-A8DA-55F80F2FF0A9}" xr6:coauthVersionLast="47" xr6:coauthVersionMax="47" xr10:uidLastSave="{00000000-0000-0000-0000-000000000000}"/>
  <bookViews>
    <workbookView xWindow="-110" yWindow="-110" windowWidth="19420" windowHeight="10420" xr2:uid="{00000000-000D-0000-FFFF-FFFF00000000}"/>
  </bookViews>
  <sheets>
    <sheet name="09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9" i="1" l="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8" i="1"/>
  <c r="M97"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L5" i="1"/>
  <c r="K5" i="1"/>
  <c r="M99" i="1" l="1"/>
  <c r="M96" i="1"/>
</calcChain>
</file>

<file path=xl/sharedStrings.xml><?xml version="1.0" encoding="utf-8"?>
<sst xmlns="http://schemas.openxmlformats.org/spreadsheetml/2006/main" count="206" uniqueCount="156">
  <si>
    <t>渡島・檜山</t>
  </si>
  <si>
    <t>胆振・日高</t>
  </si>
  <si>
    <t>北海道</t>
  </si>
  <si>
    <t>石狩</t>
  </si>
  <si>
    <t>南空知</t>
  </si>
  <si>
    <t>北空知</t>
  </si>
  <si>
    <t>上川</t>
  </si>
  <si>
    <t>留萌</t>
  </si>
  <si>
    <t>後志</t>
  </si>
  <si>
    <t>作況
指数</t>
    <phoneticPr fontId="1"/>
  </si>
  <si>
    <t>(ha)</t>
    <phoneticPr fontId="1"/>
  </si>
  <si>
    <t>(㎏)</t>
    <phoneticPr fontId="1"/>
  </si>
  <si>
    <t>水稲
作付
面積
(含青刈)</t>
    <rPh sb="0" eb="2">
      <t>スイトウ</t>
    </rPh>
    <rPh sb="3" eb="5">
      <t>サクツ</t>
    </rPh>
    <rPh sb="6" eb="8">
      <t>メンセキ</t>
    </rPh>
    <rPh sb="10" eb="11">
      <t>フク</t>
    </rPh>
    <rPh sb="11" eb="13">
      <t>アオガ</t>
    </rPh>
    <phoneticPr fontId="1"/>
  </si>
  <si>
    <t>南部・下北</t>
  </si>
  <si>
    <t>北上川上流</t>
  </si>
  <si>
    <t>北上川下流</t>
  </si>
  <si>
    <t>県中央</t>
  </si>
  <si>
    <t>中通り</t>
  </si>
  <si>
    <t>浜通り</t>
  </si>
  <si>
    <t>青森</t>
    <phoneticPr fontId="1"/>
  </si>
  <si>
    <t>岩手</t>
    <phoneticPr fontId="1"/>
  </si>
  <si>
    <t>宮城</t>
    <phoneticPr fontId="1"/>
  </si>
  <si>
    <t>秋田</t>
    <phoneticPr fontId="1"/>
  </si>
  <si>
    <t>山形</t>
    <phoneticPr fontId="1"/>
  </si>
  <si>
    <t>福島</t>
    <phoneticPr fontId="1"/>
  </si>
  <si>
    <t>北部･鹿行</t>
  </si>
  <si>
    <t>南部･西部</t>
  </si>
  <si>
    <t>九十九里</t>
  </si>
  <si>
    <t>下越</t>
  </si>
  <si>
    <t>中越</t>
  </si>
  <si>
    <t>上越</t>
  </si>
  <si>
    <t>佐渡</t>
  </si>
  <si>
    <t>加賀</t>
  </si>
  <si>
    <t>能登</t>
  </si>
  <si>
    <t>嶺北</t>
  </si>
  <si>
    <t>嶺南</t>
  </si>
  <si>
    <t>茨城</t>
    <phoneticPr fontId="1"/>
  </si>
  <si>
    <t>栃木</t>
    <phoneticPr fontId="1"/>
  </si>
  <si>
    <t>群馬</t>
    <phoneticPr fontId="1"/>
  </si>
  <si>
    <t>埼玉</t>
    <phoneticPr fontId="1"/>
  </si>
  <si>
    <t>千葉</t>
    <phoneticPr fontId="1"/>
  </si>
  <si>
    <t>東京</t>
    <phoneticPr fontId="1"/>
  </si>
  <si>
    <t>神奈川</t>
    <phoneticPr fontId="1"/>
  </si>
  <si>
    <t>山梨</t>
    <phoneticPr fontId="1"/>
  </si>
  <si>
    <t>長野</t>
    <phoneticPr fontId="1"/>
  </si>
  <si>
    <t>静岡</t>
    <phoneticPr fontId="1"/>
  </si>
  <si>
    <t>新潟</t>
    <phoneticPr fontId="1"/>
  </si>
  <si>
    <t>富山</t>
    <phoneticPr fontId="1"/>
  </si>
  <si>
    <t>石川</t>
    <phoneticPr fontId="1"/>
  </si>
  <si>
    <t>福井</t>
    <phoneticPr fontId="1"/>
  </si>
  <si>
    <t>岐阜</t>
    <phoneticPr fontId="1"/>
  </si>
  <si>
    <t>愛知</t>
    <phoneticPr fontId="1"/>
  </si>
  <si>
    <t>三重</t>
    <phoneticPr fontId="1"/>
  </si>
  <si>
    <t>西南濃</t>
  </si>
  <si>
    <t>中濃</t>
  </si>
  <si>
    <t>東濃</t>
  </si>
  <si>
    <t>飛騨</t>
  </si>
  <si>
    <t>尾張</t>
  </si>
  <si>
    <t>西三河</t>
  </si>
  <si>
    <t>東三河</t>
  </si>
  <si>
    <t>北勢</t>
  </si>
  <si>
    <t>中勢</t>
  </si>
  <si>
    <t>南勢</t>
  </si>
  <si>
    <t>伊賀</t>
  </si>
  <si>
    <t>滋賀</t>
    <rPh sb="0" eb="2">
      <t>シガ</t>
    </rPh>
    <phoneticPr fontId="1"/>
  </si>
  <si>
    <t>湖北</t>
    <rPh sb="0" eb="2">
      <t>コホク</t>
    </rPh>
    <phoneticPr fontId="1"/>
  </si>
  <si>
    <t>湖南</t>
    <rPh sb="0" eb="2">
      <t>コナン</t>
    </rPh>
    <phoneticPr fontId="1"/>
  </si>
  <si>
    <t>京都</t>
    <rPh sb="0" eb="2">
      <t>キョウト</t>
    </rPh>
    <phoneticPr fontId="1"/>
  </si>
  <si>
    <t>南部</t>
  </si>
  <si>
    <t>南部</t>
    <rPh sb="0" eb="2">
      <t>ナンフ</t>
    </rPh>
    <phoneticPr fontId="1"/>
  </si>
  <si>
    <t>北部</t>
  </si>
  <si>
    <t>北部</t>
    <phoneticPr fontId="1"/>
  </si>
  <si>
    <t>大阪</t>
    <rPh sb="0" eb="2">
      <t>オオサカ</t>
    </rPh>
    <phoneticPr fontId="1"/>
  </si>
  <si>
    <t>兵庫</t>
    <rPh sb="0" eb="2">
      <t>ヒョウゴ</t>
    </rPh>
    <phoneticPr fontId="1"/>
  </si>
  <si>
    <t>県南</t>
  </si>
  <si>
    <t>県南</t>
    <rPh sb="0" eb="2">
      <t>ケンナン</t>
    </rPh>
    <phoneticPr fontId="1"/>
  </si>
  <si>
    <t>県北</t>
  </si>
  <si>
    <t>県北</t>
    <rPh sb="0" eb="2">
      <t>ケンホク</t>
    </rPh>
    <phoneticPr fontId="1"/>
  </si>
  <si>
    <t>淡路</t>
    <rPh sb="0" eb="2">
      <t>アワジ</t>
    </rPh>
    <phoneticPr fontId="1"/>
  </si>
  <si>
    <t>奈良</t>
    <rPh sb="0" eb="2">
      <t>ナラ</t>
    </rPh>
    <phoneticPr fontId="1"/>
  </si>
  <si>
    <t>和歌山</t>
    <rPh sb="0" eb="3">
      <t>ワカヤマ</t>
    </rPh>
    <phoneticPr fontId="1"/>
  </si>
  <si>
    <t>東部</t>
  </si>
  <si>
    <t>西部</t>
  </si>
  <si>
    <t>出雲</t>
  </si>
  <si>
    <t>石見</t>
  </si>
  <si>
    <t>中北部</t>
  </si>
  <si>
    <t>長北</t>
  </si>
  <si>
    <t>東予</t>
  </si>
  <si>
    <t>中予</t>
  </si>
  <si>
    <t>南予</t>
  </si>
  <si>
    <t>中東部</t>
  </si>
  <si>
    <t>鳥取</t>
  </si>
  <si>
    <t>島根</t>
  </si>
  <si>
    <t>岡山</t>
  </si>
  <si>
    <t>広島</t>
  </si>
  <si>
    <t>山口</t>
  </si>
  <si>
    <t>徳島</t>
  </si>
  <si>
    <t>香川</t>
  </si>
  <si>
    <t>愛媛</t>
  </si>
  <si>
    <t>高知</t>
  </si>
  <si>
    <t>◇早期栽培</t>
    <rPh sb="1" eb="3">
      <t>ソウキ</t>
    </rPh>
    <phoneticPr fontId="1"/>
  </si>
  <si>
    <t>◇普通栽培</t>
    <phoneticPr fontId="1"/>
  </si>
  <si>
    <t>◇早期栽培</t>
    <phoneticPr fontId="1"/>
  </si>
  <si>
    <t>壱岐・対馬</t>
  </si>
  <si>
    <t>熊毛・大島</t>
  </si>
  <si>
    <t>福岡</t>
  </si>
  <si>
    <t>北東部</t>
  </si>
  <si>
    <t>筑後</t>
  </si>
  <si>
    <t>佐賀</t>
  </si>
  <si>
    <t>松浦</t>
  </si>
  <si>
    <t>長崎</t>
  </si>
  <si>
    <t>五島</t>
  </si>
  <si>
    <t>熊本</t>
  </si>
  <si>
    <t>阿蘇</t>
  </si>
  <si>
    <t>天草</t>
  </si>
  <si>
    <t>大分</t>
  </si>
  <si>
    <t>湾岸</t>
  </si>
  <si>
    <t>日田</t>
  </si>
  <si>
    <t>宮崎</t>
  </si>
  <si>
    <t>広域沿海</t>
  </si>
  <si>
    <t>広域霧島</t>
  </si>
  <si>
    <t>西北山間</t>
  </si>
  <si>
    <t>鹿児島</t>
  </si>
  <si>
    <t>薩摩半島</t>
  </si>
  <si>
    <t>大隅半島</t>
  </si>
  <si>
    <t>出水薩摩</t>
  </si>
  <si>
    <t>伊佐姶良</t>
  </si>
  <si>
    <t>沖縄</t>
    <rPh sb="0" eb="2">
      <t>オキナワ</t>
    </rPh>
    <phoneticPr fontId="1"/>
  </si>
  <si>
    <t>第１期稲</t>
    <rPh sb="0" eb="1">
      <t>ダイ</t>
    </rPh>
    <rPh sb="2" eb="3">
      <t>キ</t>
    </rPh>
    <rPh sb="3" eb="4">
      <t>イネ</t>
    </rPh>
    <phoneticPr fontId="1"/>
  </si>
  <si>
    <t>第２期稲</t>
    <rPh sb="0" eb="1">
      <t>ダイ</t>
    </rPh>
    <rPh sb="2" eb="3">
      <t>キ</t>
    </rPh>
    <rPh sb="3" eb="4">
      <t>イネ</t>
    </rPh>
    <phoneticPr fontId="1"/>
  </si>
  <si>
    <t>…</t>
  </si>
  <si>
    <t>オホーツク･十勝</t>
  </si>
  <si>
    <t>青森</t>
  </si>
  <si>
    <t>津軽</t>
  </si>
  <si>
    <t>中部</t>
  </si>
  <si>
    <t>村山</t>
  </si>
  <si>
    <t>最上</t>
  </si>
  <si>
    <t>置賜</t>
  </si>
  <si>
    <t>庄内</t>
  </si>
  <si>
    <t>会津</t>
  </si>
  <si>
    <t>中毛</t>
  </si>
  <si>
    <t>北毛</t>
  </si>
  <si>
    <t>東毛</t>
  </si>
  <si>
    <t>京葉</t>
  </si>
  <si>
    <t>南房総</t>
  </si>
  <si>
    <t>東信</t>
  </si>
  <si>
    <t>南信</t>
  </si>
  <si>
    <t>中信</t>
  </si>
  <si>
    <t>北信</t>
  </si>
  <si>
    <t>前年比
増減</t>
    <rPh sb="0" eb="3">
      <t>ゼンネンヒ</t>
    </rPh>
    <rPh sb="4" eb="6">
      <t>ゾウゲン</t>
    </rPh>
    <phoneticPr fontId="1"/>
  </si>
  <si>
    <t>前年産</t>
    <rPh sb="0" eb="2">
      <t>ゼンネン</t>
    </rPh>
    <rPh sb="2" eb="3">
      <t>サン</t>
    </rPh>
    <phoneticPr fontId="1"/>
  </si>
  <si>
    <t>10ａ
当り
収量
(1.7㎜)</t>
    <rPh sb="4" eb="5">
      <t>アタ</t>
    </rPh>
    <rPh sb="7" eb="9">
      <t>シュウリョウ</t>
    </rPh>
    <phoneticPr fontId="1"/>
  </si>
  <si>
    <t>令和５年産水稲の作柄表示地帯別作柄（９月25日現在）</t>
    <rPh sb="0" eb="2">
      <t>レイワ</t>
    </rPh>
    <rPh sb="3" eb="5">
      <t>ネンサン</t>
    </rPh>
    <rPh sb="5" eb="7">
      <t>スイトウ</t>
    </rPh>
    <rPh sb="8" eb="10">
      <t>サクガラ</t>
    </rPh>
    <rPh sb="10" eb="12">
      <t>ヒョウジ</t>
    </rPh>
    <rPh sb="12" eb="14">
      <t>チタイ</t>
    </rPh>
    <rPh sb="14" eb="15">
      <t>ベツ</t>
    </rPh>
    <rPh sb="15" eb="17">
      <t>サクガラ</t>
    </rPh>
    <rPh sb="19" eb="20">
      <t>ガツ</t>
    </rPh>
    <rPh sb="22" eb="23">
      <t>ニチ</t>
    </rPh>
    <rPh sb="23" eb="25">
      <t>ゲンザイ</t>
    </rPh>
    <phoneticPr fontId="1"/>
  </si>
  <si>
    <t>推定
水稲
収穫量</t>
    <rPh sb="0" eb="2">
      <t>スイテイ</t>
    </rPh>
    <rPh sb="3" eb="5">
      <t>スイトウ</t>
    </rPh>
    <rPh sb="6" eb="9">
      <t>シュウカクリョウ</t>
    </rPh>
    <phoneticPr fontId="1"/>
  </si>
  <si>
    <t>(t)</t>
    <phoneticPr fontId="1"/>
  </si>
  <si>
    <t>注）近畿農政局と九州農政局管内の作柄表示地帯別作付面積は非公表のため、９月15日現在の主食用
　米作付面積を割り当ててある（地域水田農業協議会別を作柄表示地帯別に再編）。</t>
    <rPh sb="0" eb="1">
      <t>チュウ</t>
    </rPh>
    <rPh sb="2" eb="4">
      <t>キンキ</t>
    </rPh>
    <rPh sb="4" eb="7">
      <t>ノウセイキョク</t>
    </rPh>
    <rPh sb="8" eb="10">
      <t>キュウシュウ</t>
    </rPh>
    <rPh sb="10" eb="12">
      <t>ノウセイ</t>
    </rPh>
    <rPh sb="12" eb="13">
      <t>キョク</t>
    </rPh>
    <rPh sb="13" eb="15">
      <t>カンナイ</t>
    </rPh>
    <rPh sb="16" eb="18">
      <t>サクガラ</t>
    </rPh>
    <rPh sb="18" eb="20">
      <t>ヒョウジ</t>
    </rPh>
    <rPh sb="20" eb="22">
      <t>チタイ</t>
    </rPh>
    <rPh sb="22" eb="23">
      <t>ベツ</t>
    </rPh>
    <rPh sb="23" eb="25">
      <t>サクツケ</t>
    </rPh>
    <rPh sb="25" eb="27">
      <t>メンセキ</t>
    </rPh>
    <rPh sb="28" eb="29">
      <t>ヒ</t>
    </rPh>
    <rPh sb="29" eb="31">
      <t>コウヒョウ</t>
    </rPh>
    <rPh sb="36" eb="37">
      <t>ガツ</t>
    </rPh>
    <rPh sb="39" eb="42">
      <t>ニチゲンザイ</t>
    </rPh>
    <rPh sb="43" eb="46">
      <t>シュショクヨウ</t>
    </rPh>
    <rPh sb="48" eb="49">
      <t>マイ</t>
    </rPh>
    <rPh sb="49" eb="51">
      <t>サクツケ</t>
    </rPh>
    <rPh sb="51" eb="53">
      <t>メンセキ</t>
    </rPh>
    <rPh sb="54" eb="55">
      <t>ワ</t>
    </rPh>
    <rPh sb="56" eb="57">
      <t>ア</t>
    </rPh>
    <rPh sb="62" eb="64">
      <t>チイキ</t>
    </rPh>
    <rPh sb="64" eb="66">
      <t>スイデン</t>
    </rPh>
    <rPh sb="66" eb="68">
      <t>ノウギョウ</t>
    </rPh>
    <rPh sb="68" eb="71">
      <t>キョウギカイ</t>
    </rPh>
    <rPh sb="71" eb="72">
      <t>ベツ</t>
    </rPh>
    <rPh sb="73" eb="75">
      <t>サクガラ</t>
    </rPh>
    <rPh sb="75" eb="77">
      <t>ヒョウジ</t>
    </rPh>
    <rPh sb="77" eb="79">
      <t>チタイ</t>
    </rPh>
    <rPh sb="79" eb="80">
      <t>ベツ</t>
    </rPh>
    <rPh sb="81" eb="83">
      <t>サイヘン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</si>
</sst>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quot;▲ &quot;#,##0"/>
    <numFmt numFmtId="178" formatCode="&quot;＋&quot;#,##0;&quot;▲&quot;#,##0;&quot;±&quot;0"/>
  </numFmts>
  <fonts count="4" x14ac:knownFonts="1">
    <font>
      <sz val="10"/>
      <color theme="1"/>
      <name val="ＭＳ ゴシック"/>
      <family val="2"/>
      <charset val="128"/>
    </font>
    <font>
      <sz val="6"/>
      <name val="ＭＳ ゴシック"/>
      <family val="2"/>
      <charset val="128"/>
    </font>
    <font>
      <sz val="11"/>
      <name val="ＭＳ Ｐ明朝"/>
      <family val="1"/>
      <charset val="128"/>
    </font>
    <font>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s>
  <cellStyleXfs count="2">
    <xf numFmtId="0" fontId="0" fillId="0" borderId="0">
      <alignment vertical="center"/>
    </xf>
    <xf numFmtId="0" fontId="2" fillId="0" borderId="0"/>
  </cellStyleXfs>
  <cellXfs count="37">
    <xf numFmtId="0" fontId="0" fillId="0" borderId="0" xfId="0">
      <alignment vertical="center"/>
    </xf>
    <xf numFmtId="0" fontId="0" fillId="2" borderId="0" xfId="0" applyFill="1">
      <alignment vertical="center"/>
    </xf>
    <xf numFmtId="0" fontId="0" fillId="2" borderId="6"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lignment vertical="center"/>
    </xf>
    <xf numFmtId="3" fontId="0" fillId="2" borderId="1" xfId="0" applyNumberFormat="1" applyFill="1" applyBorder="1">
      <alignment vertical="center"/>
    </xf>
    <xf numFmtId="178" fontId="0" fillId="2" borderId="1" xfId="0" applyNumberFormat="1" applyFill="1" applyBorder="1">
      <alignment vertical="center"/>
    </xf>
    <xf numFmtId="1" fontId="0" fillId="2" borderId="1" xfId="0" applyNumberFormat="1" applyFill="1" applyBorder="1">
      <alignment vertical="center"/>
    </xf>
    <xf numFmtId="177" fontId="0" fillId="2" borderId="1" xfId="0" applyNumberFormat="1" applyFill="1" applyBorder="1">
      <alignment vertical="center"/>
    </xf>
    <xf numFmtId="38" fontId="0" fillId="2" borderId="1" xfId="0" applyNumberFormat="1" applyFill="1" applyBorder="1">
      <alignment vertical="center"/>
    </xf>
    <xf numFmtId="176" fontId="0" fillId="2" borderId="1" xfId="0" applyNumberFormat="1" applyFill="1" applyBorder="1">
      <alignment vertical="center"/>
    </xf>
    <xf numFmtId="177" fontId="3" fillId="2" borderId="1" xfId="1" applyNumberFormat="1" applyFont="1" applyFill="1" applyBorder="1"/>
    <xf numFmtId="0" fontId="0" fillId="3" borderId="3" xfId="0" applyFill="1" applyBorder="1">
      <alignment vertical="center"/>
    </xf>
    <xf numFmtId="0" fontId="0" fillId="3" borderId="1" xfId="0" applyFill="1" applyBorder="1">
      <alignment vertical="center"/>
    </xf>
    <xf numFmtId="3" fontId="0" fillId="3" borderId="1" xfId="0" applyNumberFormat="1" applyFill="1" applyBorder="1">
      <alignment vertical="center"/>
    </xf>
    <xf numFmtId="178" fontId="0" fillId="3" borderId="1" xfId="0" applyNumberFormat="1" applyFill="1" applyBorder="1">
      <alignment vertical="center"/>
    </xf>
    <xf numFmtId="1" fontId="0" fillId="3" borderId="1" xfId="0" applyNumberFormat="1" applyFill="1" applyBorder="1">
      <alignment vertical="center"/>
    </xf>
    <xf numFmtId="177" fontId="0" fillId="3" borderId="1" xfId="0" applyNumberFormat="1" applyFill="1" applyBorder="1">
      <alignment vertical="center"/>
    </xf>
    <xf numFmtId="38" fontId="0" fillId="3" borderId="1" xfId="0" applyNumberFormat="1" applyFill="1" applyBorder="1">
      <alignment vertical="center"/>
    </xf>
    <xf numFmtId="176" fontId="0" fillId="3" borderId="1" xfId="0" applyNumberFormat="1" applyFill="1" applyBorder="1">
      <alignment vertical="center"/>
    </xf>
    <xf numFmtId="177" fontId="3" fillId="3" borderId="1" xfId="1" applyNumberFormat="1" applyFont="1" applyFill="1" applyBorder="1"/>
    <xf numFmtId="0" fontId="0" fillId="4" borderId="1" xfId="0" applyFill="1" applyBorder="1">
      <alignment vertical="center"/>
    </xf>
    <xf numFmtId="3" fontId="0" fillId="4" borderId="1" xfId="0" applyNumberFormat="1" applyFill="1" applyBorder="1">
      <alignment vertical="center"/>
    </xf>
    <xf numFmtId="178" fontId="0" fillId="4" borderId="1" xfId="0" applyNumberFormat="1" applyFill="1" applyBorder="1">
      <alignment vertical="center"/>
    </xf>
    <xf numFmtId="1" fontId="0" fillId="4" borderId="1" xfId="0" applyNumberFormat="1" applyFill="1" applyBorder="1">
      <alignment vertical="center"/>
    </xf>
    <xf numFmtId="177" fontId="0" fillId="4" borderId="1" xfId="0" applyNumberFormat="1" applyFill="1" applyBorder="1">
      <alignment vertical="center"/>
    </xf>
    <xf numFmtId="177" fontId="3" fillId="4" borderId="1" xfId="1" applyNumberFormat="1" applyFont="1" applyFill="1" applyBorder="1"/>
    <xf numFmtId="177" fontId="3" fillId="4" borderId="1" xfId="1" applyNumberFormat="1" applyFont="1" applyFill="1" applyBorder="1" applyAlignment="1">
      <alignment horizontal="right"/>
    </xf>
    <xf numFmtId="0" fontId="0" fillId="3" borderId="8" xfId="0" applyFill="1" applyBorder="1">
      <alignment vertical="center"/>
    </xf>
    <xf numFmtId="0" fontId="0" fillId="3" borderId="2" xfId="0" applyFill="1" applyBorder="1">
      <alignment vertical="center"/>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vertical="center" wrapText="1"/>
    </xf>
    <xf numFmtId="0" fontId="0" fillId="2" borderId="7" xfId="0" applyFill="1" applyBorder="1" applyAlignment="1">
      <alignment horizontal="center" vertical="center"/>
    </xf>
  </cellXfs>
  <cellStyles count="2">
    <cellStyle name="標準" xfId="0" builtinId="0"/>
    <cellStyle name="標準_13年8.15○×" xfId="1" xr:uid="{2B9DAB47-2945-4337-A1F8-74DE51B30C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2"/>
  <sheetViews>
    <sheetView tabSelected="1" zoomScaleNormal="100" workbookViewId="0"/>
  </sheetViews>
  <sheetFormatPr defaultRowHeight="12" x14ac:dyDescent="0.2"/>
  <cols>
    <col min="1" max="1" width="2.69921875" customWidth="1"/>
    <col min="2" max="2" width="18.09765625" bestFit="1" customWidth="1"/>
    <col min="3" max="3" width="9.69921875" customWidth="1"/>
    <col min="4" max="4" width="9.69921875" hidden="1" customWidth="1"/>
    <col min="5" max="6" width="9.69921875" customWidth="1"/>
    <col min="7" max="7" width="9.69921875" hidden="1" customWidth="1"/>
    <col min="8" max="8" width="9.69921875" customWidth="1"/>
    <col min="9" max="10" width="7.3984375" customWidth="1"/>
    <col min="11" max="11" width="9.69921875" customWidth="1"/>
    <col min="12" max="12" width="9.69921875" hidden="1" customWidth="1"/>
    <col min="13" max="13" width="9.69921875" customWidth="1"/>
  </cols>
  <sheetData>
    <row r="1" spans="1:13" x14ac:dyDescent="0.2">
      <c r="A1" s="1" t="s">
        <v>152</v>
      </c>
      <c r="B1" s="1"/>
      <c r="C1" s="1"/>
      <c r="D1" s="1"/>
      <c r="E1" s="1"/>
      <c r="F1" s="1"/>
      <c r="G1" s="1"/>
      <c r="H1" s="1"/>
      <c r="I1" s="1"/>
      <c r="J1" s="1"/>
      <c r="K1" s="1"/>
      <c r="L1" s="1"/>
      <c r="M1" s="1"/>
    </row>
    <row r="2" spans="1:13" ht="24" customHeight="1" x14ac:dyDescent="0.2">
      <c r="A2" s="36"/>
      <c r="B2" s="36"/>
      <c r="C2" s="33" t="s">
        <v>12</v>
      </c>
      <c r="D2" s="2"/>
      <c r="E2" s="3"/>
      <c r="F2" s="33" t="s">
        <v>151</v>
      </c>
      <c r="G2" s="2"/>
      <c r="H2" s="3"/>
      <c r="I2" s="33" t="s">
        <v>9</v>
      </c>
      <c r="J2" s="3"/>
      <c r="K2" s="33" t="s">
        <v>153</v>
      </c>
      <c r="L2" s="2"/>
      <c r="M2" s="3"/>
    </row>
    <row r="3" spans="1:13" ht="24" customHeight="1" x14ac:dyDescent="0.2">
      <c r="A3" s="36"/>
      <c r="B3" s="36"/>
      <c r="C3" s="34"/>
      <c r="D3" s="4" t="s">
        <v>150</v>
      </c>
      <c r="E3" s="4" t="s">
        <v>149</v>
      </c>
      <c r="F3" s="34"/>
      <c r="G3" s="4" t="s">
        <v>150</v>
      </c>
      <c r="H3" s="4" t="s">
        <v>149</v>
      </c>
      <c r="I3" s="32"/>
      <c r="J3" s="32" t="s">
        <v>150</v>
      </c>
      <c r="K3" s="34"/>
      <c r="L3" s="4" t="s">
        <v>150</v>
      </c>
      <c r="M3" s="4" t="s">
        <v>149</v>
      </c>
    </row>
    <row r="4" spans="1:13" x14ac:dyDescent="0.2">
      <c r="A4" s="36"/>
      <c r="B4" s="36"/>
      <c r="C4" s="5" t="s">
        <v>10</v>
      </c>
      <c r="D4" s="5" t="s">
        <v>10</v>
      </c>
      <c r="E4" s="5" t="s">
        <v>10</v>
      </c>
      <c r="F4" s="5" t="s">
        <v>11</v>
      </c>
      <c r="G4" s="5" t="s">
        <v>11</v>
      </c>
      <c r="H4" s="5" t="s">
        <v>11</v>
      </c>
      <c r="I4" s="32"/>
      <c r="J4" s="32"/>
      <c r="K4" s="5" t="s">
        <v>154</v>
      </c>
      <c r="L4" s="5" t="s">
        <v>154</v>
      </c>
      <c r="M4" s="5" t="s">
        <v>154</v>
      </c>
    </row>
    <row r="5" spans="1:13" x14ac:dyDescent="0.2">
      <c r="A5" s="14" t="s">
        <v>2</v>
      </c>
      <c r="B5" s="15"/>
      <c r="C5" s="16">
        <v>101700</v>
      </c>
      <c r="D5" s="16">
        <v>101500</v>
      </c>
      <c r="E5" s="17">
        <f>C5-D5</f>
        <v>200</v>
      </c>
      <c r="F5" s="15">
        <v>582</v>
      </c>
      <c r="G5" s="15">
        <v>590</v>
      </c>
      <c r="H5" s="17">
        <f>F5-G5</f>
        <v>-8</v>
      </c>
      <c r="I5" s="18">
        <v>104</v>
      </c>
      <c r="J5" s="18">
        <v>106</v>
      </c>
      <c r="K5" s="19">
        <f>C5*F5/100</f>
        <v>591894</v>
      </c>
      <c r="L5" s="19">
        <f>D5*G5/100</f>
        <v>598850</v>
      </c>
      <c r="M5" s="17">
        <f>K5-L5</f>
        <v>-6956</v>
      </c>
    </row>
    <row r="6" spans="1:13" x14ac:dyDescent="0.2">
      <c r="A6" s="30"/>
      <c r="B6" s="6" t="s">
        <v>3</v>
      </c>
      <c r="C6" s="7">
        <v>7030</v>
      </c>
      <c r="D6" s="7">
        <v>6940</v>
      </c>
      <c r="E6" s="8">
        <f t="shared" ref="E6:E69" si="0">C6-D6</f>
        <v>90</v>
      </c>
      <c r="F6" s="9">
        <v>560</v>
      </c>
      <c r="G6" s="9">
        <v>580</v>
      </c>
      <c r="H6" s="8">
        <f t="shared" ref="H6:H69" si="1">F6-G6</f>
        <v>-20</v>
      </c>
      <c r="I6" s="9">
        <v>104</v>
      </c>
      <c r="J6" s="9">
        <v>107</v>
      </c>
      <c r="K6" s="10">
        <f t="shared" ref="K6:K69" si="2">C6*F6/100</f>
        <v>39368</v>
      </c>
      <c r="L6" s="10">
        <f t="shared" ref="L6:L69" si="3">D6*G6/100</f>
        <v>40252</v>
      </c>
      <c r="M6" s="8">
        <f t="shared" ref="M6:M69" si="4">K6-L6</f>
        <v>-884</v>
      </c>
    </row>
    <row r="7" spans="1:13" x14ac:dyDescent="0.2">
      <c r="A7" s="30"/>
      <c r="B7" s="6" t="s">
        <v>4</v>
      </c>
      <c r="C7" s="7">
        <v>18300</v>
      </c>
      <c r="D7" s="7">
        <v>17900</v>
      </c>
      <c r="E7" s="8">
        <f t="shared" si="0"/>
        <v>400</v>
      </c>
      <c r="F7" s="9">
        <v>564</v>
      </c>
      <c r="G7" s="9">
        <v>576</v>
      </c>
      <c r="H7" s="8">
        <f t="shared" si="1"/>
        <v>-12</v>
      </c>
      <c r="I7" s="9">
        <v>103</v>
      </c>
      <c r="J7" s="9">
        <v>105</v>
      </c>
      <c r="K7" s="10">
        <f t="shared" si="2"/>
        <v>103212</v>
      </c>
      <c r="L7" s="10">
        <f t="shared" si="3"/>
        <v>103104</v>
      </c>
      <c r="M7" s="8">
        <f t="shared" si="4"/>
        <v>108</v>
      </c>
    </row>
    <row r="8" spans="1:13" x14ac:dyDescent="0.2">
      <c r="A8" s="30"/>
      <c r="B8" s="6" t="s">
        <v>5</v>
      </c>
      <c r="C8" s="7">
        <v>26500</v>
      </c>
      <c r="D8" s="7">
        <v>26600</v>
      </c>
      <c r="E8" s="8">
        <f t="shared" si="0"/>
        <v>-100</v>
      </c>
      <c r="F8" s="9">
        <v>597</v>
      </c>
      <c r="G8" s="9">
        <v>609</v>
      </c>
      <c r="H8" s="8">
        <f t="shared" si="1"/>
        <v>-12</v>
      </c>
      <c r="I8" s="9">
        <v>103</v>
      </c>
      <c r="J8" s="9">
        <v>106</v>
      </c>
      <c r="K8" s="10">
        <f t="shared" si="2"/>
        <v>158205</v>
      </c>
      <c r="L8" s="10">
        <f t="shared" si="3"/>
        <v>161994</v>
      </c>
      <c r="M8" s="8">
        <f t="shared" si="4"/>
        <v>-3789</v>
      </c>
    </row>
    <row r="9" spans="1:13" x14ac:dyDescent="0.2">
      <c r="A9" s="30"/>
      <c r="B9" s="6" t="s">
        <v>6</v>
      </c>
      <c r="C9" s="7">
        <v>28400</v>
      </c>
      <c r="D9" s="7">
        <v>28400</v>
      </c>
      <c r="E9" s="8">
        <f t="shared" si="0"/>
        <v>0</v>
      </c>
      <c r="F9" s="9">
        <v>610</v>
      </c>
      <c r="G9" s="9">
        <v>619</v>
      </c>
      <c r="H9" s="8">
        <f t="shared" si="1"/>
        <v>-9</v>
      </c>
      <c r="I9" s="9">
        <v>105</v>
      </c>
      <c r="J9" s="9">
        <v>107</v>
      </c>
      <c r="K9" s="10">
        <f t="shared" si="2"/>
        <v>173240</v>
      </c>
      <c r="L9" s="10">
        <f t="shared" si="3"/>
        <v>175796</v>
      </c>
      <c r="M9" s="8">
        <f t="shared" si="4"/>
        <v>-2556</v>
      </c>
    </row>
    <row r="10" spans="1:13" x14ac:dyDescent="0.2">
      <c r="A10" s="30"/>
      <c r="B10" s="6" t="s">
        <v>7</v>
      </c>
      <c r="C10" s="7">
        <v>4070</v>
      </c>
      <c r="D10" s="7">
        <v>4060</v>
      </c>
      <c r="E10" s="8">
        <f t="shared" si="0"/>
        <v>10</v>
      </c>
      <c r="F10" s="9">
        <v>564</v>
      </c>
      <c r="G10" s="9">
        <v>572</v>
      </c>
      <c r="H10" s="8">
        <f t="shared" si="1"/>
        <v>-8</v>
      </c>
      <c r="I10" s="9">
        <v>105</v>
      </c>
      <c r="J10" s="9">
        <v>108</v>
      </c>
      <c r="K10" s="10">
        <f t="shared" si="2"/>
        <v>22954.799999999999</v>
      </c>
      <c r="L10" s="10">
        <f t="shared" si="3"/>
        <v>23223.200000000001</v>
      </c>
      <c r="M10" s="8">
        <f t="shared" si="4"/>
        <v>-268.40000000000146</v>
      </c>
    </row>
    <row r="11" spans="1:13" x14ac:dyDescent="0.2">
      <c r="A11" s="30"/>
      <c r="B11" s="6" t="s">
        <v>0</v>
      </c>
      <c r="C11" s="7">
        <v>6910</v>
      </c>
      <c r="D11" s="7">
        <v>6910</v>
      </c>
      <c r="E11" s="8">
        <f t="shared" si="0"/>
        <v>0</v>
      </c>
      <c r="F11" s="9">
        <v>528</v>
      </c>
      <c r="G11" s="9">
        <v>518</v>
      </c>
      <c r="H11" s="8">
        <f t="shared" si="1"/>
        <v>10</v>
      </c>
      <c r="I11" s="9">
        <v>106</v>
      </c>
      <c r="J11" s="9">
        <v>103</v>
      </c>
      <c r="K11" s="10">
        <f t="shared" si="2"/>
        <v>36484.800000000003</v>
      </c>
      <c r="L11" s="10">
        <f t="shared" si="3"/>
        <v>35793.800000000003</v>
      </c>
      <c r="M11" s="8">
        <f t="shared" si="4"/>
        <v>691</v>
      </c>
    </row>
    <row r="12" spans="1:13" x14ac:dyDescent="0.2">
      <c r="A12" s="30"/>
      <c r="B12" s="6" t="s">
        <v>8</v>
      </c>
      <c r="C12" s="7">
        <v>4960</v>
      </c>
      <c r="D12" s="7">
        <v>4990</v>
      </c>
      <c r="E12" s="8">
        <f t="shared" si="0"/>
        <v>-30</v>
      </c>
      <c r="F12" s="9">
        <v>547</v>
      </c>
      <c r="G12" s="9">
        <v>553</v>
      </c>
      <c r="H12" s="8">
        <f t="shared" si="1"/>
        <v>-6</v>
      </c>
      <c r="I12" s="9">
        <v>104</v>
      </c>
      <c r="J12" s="9">
        <v>104</v>
      </c>
      <c r="K12" s="10">
        <f t="shared" si="2"/>
        <v>27131.200000000001</v>
      </c>
      <c r="L12" s="10">
        <f t="shared" si="3"/>
        <v>27594.7</v>
      </c>
      <c r="M12" s="8">
        <f t="shared" si="4"/>
        <v>-463.5</v>
      </c>
    </row>
    <row r="13" spans="1:13" x14ac:dyDescent="0.2">
      <c r="A13" s="30"/>
      <c r="B13" s="6" t="s">
        <v>1</v>
      </c>
      <c r="C13" s="7">
        <v>4750</v>
      </c>
      <c r="D13" s="7">
        <v>4780</v>
      </c>
      <c r="E13" s="8">
        <f t="shared" si="0"/>
        <v>-30</v>
      </c>
      <c r="F13" s="9">
        <v>523</v>
      </c>
      <c r="G13" s="9">
        <v>531</v>
      </c>
      <c r="H13" s="8">
        <f t="shared" si="1"/>
        <v>-8</v>
      </c>
      <c r="I13" s="9">
        <v>104</v>
      </c>
      <c r="J13" s="9">
        <v>105</v>
      </c>
      <c r="K13" s="10">
        <f t="shared" si="2"/>
        <v>24842.5</v>
      </c>
      <c r="L13" s="10">
        <f t="shared" si="3"/>
        <v>25381.8</v>
      </c>
      <c r="M13" s="8">
        <f t="shared" si="4"/>
        <v>-539.29999999999927</v>
      </c>
    </row>
    <row r="14" spans="1:13" x14ac:dyDescent="0.2">
      <c r="A14" s="31"/>
      <c r="B14" s="6" t="s">
        <v>131</v>
      </c>
      <c r="C14" s="9">
        <v>895</v>
      </c>
      <c r="D14" s="9">
        <v>921</v>
      </c>
      <c r="E14" s="8">
        <f t="shared" si="0"/>
        <v>-26</v>
      </c>
      <c r="F14" s="9">
        <v>573</v>
      </c>
      <c r="G14" s="9">
        <v>545</v>
      </c>
      <c r="H14" s="8">
        <f t="shared" si="1"/>
        <v>28</v>
      </c>
      <c r="I14" s="9">
        <v>109</v>
      </c>
      <c r="J14" s="9">
        <v>105</v>
      </c>
      <c r="K14" s="10">
        <f t="shared" si="2"/>
        <v>5128.3500000000004</v>
      </c>
      <c r="L14" s="10">
        <f t="shared" si="3"/>
        <v>5019.45</v>
      </c>
      <c r="M14" s="8">
        <f t="shared" si="4"/>
        <v>108.90000000000055</v>
      </c>
    </row>
    <row r="15" spans="1:13" x14ac:dyDescent="0.2">
      <c r="A15" s="14" t="s">
        <v>19</v>
      </c>
      <c r="B15" s="15"/>
      <c r="C15" s="16">
        <v>49300</v>
      </c>
      <c r="D15" s="16">
        <v>49500</v>
      </c>
      <c r="E15" s="17">
        <f t="shared" si="0"/>
        <v>-200</v>
      </c>
      <c r="F15" s="15">
        <v>614</v>
      </c>
      <c r="G15" s="18">
        <v>595</v>
      </c>
      <c r="H15" s="17">
        <f t="shared" si="1"/>
        <v>19</v>
      </c>
      <c r="I15" s="15">
        <v>102</v>
      </c>
      <c r="J15" s="18">
        <v>99</v>
      </c>
      <c r="K15" s="19">
        <f t="shared" si="2"/>
        <v>302702</v>
      </c>
      <c r="L15" s="19">
        <f t="shared" si="3"/>
        <v>294525</v>
      </c>
      <c r="M15" s="17">
        <f t="shared" si="4"/>
        <v>8177</v>
      </c>
    </row>
    <row r="16" spans="1:13" x14ac:dyDescent="0.2">
      <c r="A16" s="30"/>
      <c r="B16" s="6" t="s">
        <v>132</v>
      </c>
      <c r="C16" s="7">
        <v>5690</v>
      </c>
      <c r="D16" s="7">
        <v>5700</v>
      </c>
      <c r="E16" s="8">
        <f t="shared" si="0"/>
        <v>-10</v>
      </c>
      <c r="F16" s="6">
        <v>599</v>
      </c>
      <c r="G16" s="9">
        <v>596</v>
      </c>
      <c r="H16" s="8">
        <f t="shared" si="1"/>
        <v>3</v>
      </c>
      <c r="I16" s="6">
        <v>102</v>
      </c>
      <c r="J16" s="9">
        <v>101</v>
      </c>
      <c r="K16" s="10">
        <f t="shared" si="2"/>
        <v>34083.1</v>
      </c>
      <c r="L16" s="10">
        <f t="shared" si="3"/>
        <v>33972</v>
      </c>
      <c r="M16" s="8">
        <f t="shared" si="4"/>
        <v>111.09999999999854</v>
      </c>
    </row>
    <row r="17" spans="1:13" x14ac:dyDescent="0.2">
      <c r="A17" s="30"/>
      <c r="B17" s="6" t="s">
        <v>133</v>
      </c>
      <c r="C17" s="7">
        <v>29300</v>
      </c>
      <c r="D17" s="7">
        <v>29500</v>
      </c>
      <c r="E17" s="8">
        <f t="shared" si="0"/>
        <v>-200</v>
      </c>
      <c r="F17" s="6">
        <v>635</v>
      </c>
      <c r="G17" s="9">
        <v>606</v>
      </c>
      <c r="H17" s="8">
        <f t="shared" si="1"/>
        <v>29</v>
      </c>
      <c r="I17" s="6">
        <v>102</v>
      </c>
      <c r="J17" s="9">
        <v>97</v>
      </c>
      <c r="K17" s="10">
        <f t="shared" si="2"/>
        <v>186055</v>
      </c>
      <c r="L17" s="10">
        <f t="shared" si="3"/>
        <v>178770</v>
      </c>
      <c r="M17" s="8">
        <f t="shared" si="4"/>
        <v>7285</v>
      </c>
    </row>
    <row r="18" spans="1:13" x14ac:dyDescent="0.2">
      <c r="A18" s="31"/>
      <c r="B18" s="6" t="s">
        <v>13</v>
      </c>
      <c r="C18" s="7">
        <v>14300</v>
      </c>
      <c r="D18" s="7">
        <v>14300</v>
      </c>
      <c r="E18" s="8">
        <f t="shared" si="0"/>
        <v>0</v>
      </c>
      <c r="F18" s="6">
        <v>571</v>
      </c>
      <c r="G18" s="9">
        <v>569</v>
      </c>
      <c r="H18" s="8">
        <f t="shared" si="1"/>
        <v>2</v>
      </c>
      <c r="I18" s="6">
        <v>102</v>
      </c>
      <c r="J18" s="9">
        <v>101</v>
      </c>
      <c r="K18" s="10">
        <f t="shared" si="2"/>
        <v>81653</v>
      </c>
      <c r="L18" s="10">
        <f t="shared" si="3"/>
        <v>81367</v>
      </c>
      <c r="M18" s="8">
        <f t="shared" si="4"/>
        <v>286</v>
      </c>
    </row>
    <row r="19" spans="1:13" x14ac:dyDescent="0.2">
      <c r="A19" s="14" t="s">
        <v>20</v>
      </c>
      <c r="B19" s="15"/>
      <c r="C19" s="16">
        <v>53300</v>
      </c>
      <c r="D19" s="16">
        <v>54200</v>
      </c>
      <c r="E19" s="17">
        <f t="shared" si="0"/>
        <v>-900</v>
      </c>
      <c r="F19" s="15">
        <v>552</v>
      </c>
      <c r="G19" s="18">
        <v>537</v>
      </c>
      <c r="H19" s="17">
        <f t="shared" si="1"/>
        <v>15</v>
      </c>
      <c r="I19" s="15">
        <v>104</v>
      </c>
      <c r="J19" s="18">
        <v>99</v>
      </c>
      <c r="K19" s="19">
        <f t="shared" si="2"/>
        <v>294216</v>
      </c>
      <c r="L19" s="19">
        <f t="shared" si="3"/>
        <v>291054</v>
      </c>
      <c r="M19" s="17">
        <f t="shared" si="4"/>
        <v>3162</v>
      </c>
    </row>
    <row r="20" spans="1:13" x14ac:dyDescent="0.2">
      <c r="A20" s="30"/>
      <c r="B20" s="6" t="s">
        <v>14</v>
      </c>
      <c r="C20" s="7">
        <v>13400</v>
      </c>
      <c r="D20" s="7">
        <v>13500</v>
      </c>
      <c r="E20" s="8">
        <f t="shared" si="0"/>
        <v>-100</v>
      </c>
      <c r="F20" s="6">
        <v>573</v>
      </c>
      <c r="G20" s="9">
        <v>559</v>
      </c>
      <c r="H20" s="8">
        <f t="shared" si="1"/>
        <v>14</v>
      </c>
      <c r="I20" s="6">
        <v>104</v>
      </c>
      <c r="J20" s="9">
        <v>100</v>
      </c>
      <c r="K20" s="10">
        <f t="shared" si="2"/>
        <v>76782</v>
      </c>
      <c r="L20" s="10">
        <f t="shared" si="3"/>
        <v>75465</v>
      </c>
      <c r="M20" s="8">
        <f t="shared" si="4"/>
        <v>1317</v>
      </c>
    </row>
    <row r="21" spans="1:13" x14ac:dyDescent="0.2">
      <c r="A21" s="30"/>
      <c r="B21" s="6" t="s">
        <v>15</v>
      </c>
      <c r="C21" s="7">
        <v>36000</v>
      </c>
      <c r="D21" s="7">
        <v>36700</v>
      </c>
      <c r="E21" s="8">
        <f t="shared" si="0"/>
        <v>-700</v>
      </c>
      <c r="F21" s="6">
        <v>548</v>
      </c>
      <c r="G21" s="9">
        <v>533</v>
      </c>
      <c r="H21" s="8">
        <f t="shared" si="1"/>
        <v>15</v>
      </c>
      <c r="I21" s="6">
        <v>104</v>
      </c>
      <c r="J21" s="9">
        <v>99</v>
      </c>
      <c r="K21" s="10">
        <f t="shared" si="2"/>
        <v>197280</v>
      </c>
      <c r="L21" s="10">
        <f t="shared" si="3"/>
        <v>195611</v>
      </c>
      <c r="M21" s="8">
        <f t="shared" si="4"/>
        <v>1669</v>
      </c>
    </row>
    <row r="22" spans="1:13" x14ac:dyDescent="0.2">
      <c r="A22" s="30"/>
      <c r="B22" s="6" t="s">
        <v>81</v>
      </c>
      <c r="C22" s="7">
        <v>1150</v>
      </c>
      <c r="D22" s="7">
        <v>1190</v>
      </c>
      <c r="E22" s="8">
        <f t="shared" si="0"/>
        <v>-40</v>
      </c>
      <c r="F22" s="6">
        <v>504</v>
      </c>
      <c r="G22" s="9">
        <v>483</v>
      </c>
      <c r="H22" s="8">
        <f t="shared" si="1"/>
        <v>21</v>
      </c>
      <c r="I22" s="6">
        <v>105</v>
      </c>
      <c r="J22" s="9">
        <v>99</v>
      </c>
      <c r="K22" s="10">
        <f t="shared" si="2"/>
        <v>5796</v>
      </c>
      <c r="L22" s="10">
        <f t="shared" si="3"/>
        <v>5747.7</v>
      </c>
      <c r="M22" s="8">
        <f t="shared" si="4"/>
        <v>48.300000000000182</v>
      </c>
    </row>
    <row r="23" spans="1:13" x14ac:dyDescent="0.2">
      <c r="A23" s="31"/>
      <c r="B23" s="6" t="s">
        <v>70</v>
      </c>
      <c r="C23" s="7">
        <v>2700</v>
      </c>
      <c r="D23" s="7">
        <v>2730</v>
      </c>
      <c r="E23" s="8">
        <f t="shared" si="0"/>
        <v>-30</v>
      </c>
      <c r="F23" s="6">
        <v>523</v>
      </c>
      <c r="G23" s="9">
        <v>496</v>
      </c>
      <c r="H23" s="8">
        <f t="shared" si="1"/>
        <v>27</v>
      </c>
      <c r="I23" s="6">
        <v>107</v>
      </c>
      <c r="J23" s="9">
        <v>99</v>
      </c>
      <c r="K23" s="10">
        <f t="shared" si="2"/>
        <v>14121</v>
      </c>
      <c r="L23" s="10">
        <f t="shared" si="3"/>
        <v>13540.8</v>
      </c>
      <c r="M23" s="8">
        <f t="shared" si="4"/>
        <v>580.20000000000073</v>
      </c>
    </row>
    <row r="24" spans="1:13" x14ac:dyDescent="0.2">
      <c r="A24" s="14" t="s">
        <v>21</v>
      </c>
      <c r="B24" s="15"/>
      <c r="C24" s="16">
        <v>73500</v>
      </c>
      <c r="D24" s="16">
        <v>73800</v>
      </c>
      <c r="E24" s="17">
        <f t="shared" si="0"/>
        <v>-300</v>
      </c>
      <c r="F24" s="15">
        <v>568</v>
      </c>
      <c r="G24" s="18">
        <v>537</v>
      </c>
      <c r="H24" s="17">
        <f t="shared" si="1"/>
        <v>31</v>
      </c>
      <c r="I24" s="15">
        <v>105</v>
      </c>
      <c r="J24" s="18">
        <v>100</v>
      </c>
      <c r="K24" s="19">
        <f t="shared" si="2"/>
        <v>417480</v>
      </c>
      <c r="L24" s="19">
        <f t="shared" si="3"/>
        <v>396306</v>
      </c>
      <c r="M24" s="17">
        <f t="shared" si="4"/>
        <v>21174</v>
      </c>
    </row>
    <row r="25" spans="1:13" x14ac:dyDescent="0.2">
      <c r="A25" s="30"/>
      <c r="B25" s="6" t="s">
        <v>68</v>
      </c>
      <c r="C25" s="7">
        <v>7500</v>
      </c>
      <c r="D25" s="7">
        <v>7530</v>
      </c>
      <c r="E25" s="8">
        <f t="shared" si="0"/>
        <v>-30</v>
      </c>
      <c r="F25" s="6">
        <v>545</v>
      </c>
      <c r="G25" s="9">
        <v>522</v>
      </c>
      <c r="H25" s="8">
        <f t="shared" si="1"/>
        <v>23</v>
      </c>
      <c r="I25" s="6">
        <v>105</v>
      </c>
      <c r="J25" s="9">
        <v>101</v>
      </c>
      <c r="K25" s="10">
        <f t="shared" si="2"/>
        <v>40875</v>
      </c>
      <c r="L25" s="10">
        <f t="shared" si="3"/>
        <v>39306.6</v>
      </c>
      <c r="M25" s="8">
        <f t="shared" si="4"/>
        <v>1568.4000000000015</v>
      </c>
    </row>
    <row r="26" spans="1:13" x14ac:dyDescent="0.2">
      <c r="A26" s="30"/>
      <c r="B26" s="6" t="s">
        <v>134</v>
      </c>
      <c r="C26" s="7">
        <v>13400</v>
      </c>
      <c r="D26" s="7">
        <v>13400</v>
      </c>
      <c r="E26" s="8">
        <f t="shared" si="0"/>
        <v>0</v>
      </c>
      <c r="F26" s="6">
        <v>549</v>
      </c>
      <c r="G26" s="9">
        <v>528</v>
      </c>
      <c r="H26" s="8">
        <f t="shared" si="1"/>
        <v>21</v>
      </c>
      <c r="I26" s="6">
        <v>105</v>
      </c>
      <c r="J26" s="9">
        <v>100</v>
      </c>
      <c r="K26" s="10">
        <f t="shared" si="2"/>
        <v>73566</v>
      </c>
      <c r="L26" s="10">
        <f t="shared" si="3"/>
        <v>70752</v>
      </c>
      <c r="M26" s="8">
        <f t="shared" si="4"/>
        <v>2814</v>
      </c>
    </row>
    <row r="27" spans="1:13" x14ac:dyDescent="0.2">
      <c r="A27" s="30"/>
      <c r="B27" s="6" t="s">
        <v>70</v>
      </c>
      <c r="C27" s="7">
        <v>44200</v>
      </c>
      <c r="D27" s="7">
        <v>44500</v>
      </c>
      <c r="E27" s="8">
        <f t="shared" si="0"/>
        <v>-300</v>
      </c>
      <c r="F27" s="6">
        <v>580</v>
      </c>
      <c r="G27" s="9">
        <v>542</v>
      </c>
      <c r="H27" s="8">
        <f t="shared" si="1"/>
        <v>38</v>
      </c>
      <c r="I27" s="6">
        <v>105</v>
      </c>
      <c r="J27" s="9">
        <v>99</v>
      </c>
      <c r="K27" s="10">
        <f t="shared" si="2"/>
        <v>256360</v>
      </c>
      <c r="L27" s="10">
        <f t="shared" si="3"/>
        <v>241190</v>
      </c>
      <c r="M27" s="8">
        <f t="shared" si="4"/>
        <v>15170</v>
      </c>
    </row>
    <row r="28" spans="1:13" x14ac:dyDescent="0.2">
      <c r="A28" s="31"/>
      <c r="B28" s="6" t="s">
        <v>81</v>
      </c>
      <c r="C28" s="7">
        <v>8400</v>
      </c>
      <c r="D28" s="7">
        <v>8440</v>
      </c>
      <c r="E28" s="8">
        <f t="shared" si="0"/>
        <v>-40</v>
      </c>
      <c r="F28" s="6">
        <v>564</v>
      </c>
      <c r="G28" s="9">
        <v>541</v>
      </c>
      <c r="H28" s="8">
        <f t="shared" si="1"/>
        <v>23</v>
      </c>
      <c r="I28" s="6">
        <v>104</v>
      </c>
      <c r="J28" s="9">
        <v>100</v>
      </c>
      <c r="K28" s="10">
        <f t="shared" si="2"/>
        <v>47376</v>
      </c>
      <c r="L28" s="10">
        <f t="shared" si="3"/>
        <v>45660.4</v>
      </c>
      <c r="M28" s="8">
        <f t="shared" si="4"/>
        <v>1715.5999999999985</v>
      </c>
    </row>
    <row r="29" spans="1:13" x14ac:dyDescent="0.2">
      <c r="A29" s="14" t="s">
        <v>22</v>
      </c>
      <c r="B29" s="15"/>
      <c r="C29" s="16">
        <v>88500</v>
      </c>
      <c r="D29" s="16">
        <v>88900</v>
      </c>
      <c r="E29" s="17">
        <f t="shared" si="0"/>
        <v>-400</v>
      </c>
      <c r="F29" s="15">
        <v>552</v>
      </c>
      <c r="G29" s="18">
        <v>555</v>
      </c>
      <c r="H29" s="17">
        <f t="shared" si="1"/>
        <v>-3</v>
      </c>
      <c r="I29" s="15">
        <v>97</v>
      </c>
      <c r="J29" s="18">
        <v>96</v>
      </c>
      <c r="K29" s="19">
        <f t="shared" si="2"/>
        <v>488520</v>
      </c>
      <c r="L29" s="19">
        <f t="shared" si="3"/>
        <v>493395</v>
      </c>
      <c r="M29" s="17">
        <f t="shared" si="4"/>
        <v>-4875</v>
      </c>
    </row>
    <row r="30" spans="1:13" x14ac:dyDescent="0.2">
      <c r="A30" s="30"/>
      <c r="B30" s="6" t="s">
        <v>76</v>
      </c>
      <c r="C30" s="7">
        <v>19400</v>
      </c>
      <c r="D30" s="7">
        <v>19600</v>
      </c>
      <c r="E30" s="8">
        <f t="shared" si="0"/>
        <v>-200</v>
      </c>
      <c r="F30" s="6">
        <v>532</v>
      </c>
      <c r="G30" s="9">
        <v>530</v>
      </c>
      <c r="H30" s="8">
        <f t="shared" si="1"/>
        <v>2</v>
      </c>
      <c r="I30" s="6">
        <v>96</v>
      </c>
      <c r="J30" s="9">
        <v>95</v>
      </c>
      <c r="K30" s="10">
        <f t="shared" si="2"/>
        <v>103208</v>
      </c>
      <c r="L30" s="10">
        <f t="shared" si="3"/>
        <v>103880</v>
      </c>
      <c r="M30" s="8">
        <f t="shared" si="4"/>
        <v>-672</v>
      </c>
    </row>
    <row r="31" spans="1:13" x14ac:dyDescent="0.2">
      <c r="A31" s="30"/>
      <c r="B31" s="6" t="s">
        <v>16</v>
      </c>
      <c r="C31" s="7">
        <v>31300</v>
      </c>
      <c r="D31" s="7">
        <v>31400</v>
      </c>
      <c r="E31" s="8">
        <f t="shared" si="0"/>
        <v>-100</v>
      </c>
      <c r="F31" s="6">
        <v>542</v>
      </c>
      <c r="G31" s="9">
        <v>548</v>
      </c>
      <c r="H31" s="8">
        <f t="shared" si="1"/>
        <v>-6</v>
      </c>
      <c r="I31" s="6">
        <v>95</v>
      </c>
      <c r="J31" s="9">
        <v>95</v>
      </c>
      <c r="K31" s="10">
        <f t="shared" si="2"/>
        <v>169646</v>
      </c>
      <c r="L31" s="10">
        <f t="shared" si="3"/>
        <v>172072</v>
      </c>
      <c r="M31" s="8">
        <f t="shared" si="4"/>
        <v>-2426</v>
      </c>
    </row>
    <row r="32" spans="1:13" x14ac:dyDescent="0.2">
      <c r="A32" s="31"/>
      <c r="B32" s="6" t="s">
        <v>74</v>
      </c>
      <c r="C32" s="7">
        <v>37800</v>
      </c>
      <c r="D32" s="7">
        <v>37900</v>
      </c>
      <c r="E32" s="8">
        <f t="shared" si="0"/>
        <v>-100</v>
      </c>
      <c r="F32" s="6">
        <v>571</v>
      </c>
      <c r="G32" s="9">
        <v>572</v>
      </c>
      <c r="H32" s="8">
        <f t="shared" si="1"/>
        <v>-1</v>
      </c>
      <c r="I32" s="6">
        <v>98</v>
      </c>
      <c r="J32" s="9">
        <v>98</v>
      </c>
      <c r="K32" s="10">
        <f t="shared" si="2"/>
        <v>215838</v>
      </c>
      <c r="L32" s="10">
        <f t="shared" si="3"/>
        <v>216788</v>
      </c>
      <c r="M32" s="8">
        <f t="shared" si="4"/>
        <v>-950</v>
      </c>
    </row>
    <row r="33" spans="1:13" x14ac:dyDescent="0.2">
      <c r="A33" s="14" t="s">
        <v>23</v>
      </c>
      <c r="B33" s="15"/>
      <c r="C33" s="16">
        <v>67400</v>
      </c>
      <c r="D33" s="16">
        <v>67900</v>
      </c>
      <c r="E33" s="17">
        <f t="shared" si="0"/>
        <v>-500</v>
      </c>
      <c r="F33" s="15">
        <v>589</v>
      </c>
      <c r="G33" s="18">
        <v>594</v>
      </c>
      <c r="H33" s="17">
        <f t="shared" si="1"/>
        <v>-5</v>
      </c>
      <c r="I33" s="15">
        <v>100</v>
      </c>
      <c r="J33" s="18">
        <v>99</v>
      </c>
      <c r="K33" s="19">
        <f t="shared" si="2"/>
        <v>396986</v>
      </c>
      <c r="L33" s="19">
        <f t="shared" si="3"/>
        <v>403326</v>
      </c>
      <c r="M33" s="17">
        <f t="shared" si="4"/>
        <v>-6340</v>
      </c>
    </row>
    <row r="34" spans="1:13" x14ac:dyDescent="0.2">
      <c r="A34" s="30"/>
      <c r="B34" s="6" t="s">
        <v>135</v>
      </c>
      <c r="C34" s="7">
        <v>14600</v>
      </c>
      <c r="D34" s="7">
        <v>14700</v>
      </c>
      <c r="E34" s="8">
        <f t="shared" si="0"/>
        <v>-100</v>
      </c>
      <c r="F34" s="6">
        <v>618</v>
      </c>
      <c r="G34" s="9">
        <v>610</v>
      </c>
      <c r="H34" s="8">
        <f t="shared" si="1"/>
        <v>8</v>
      </c>
      <c r="I34" s="6">
        <v>101</v>
      </c>
      <c r="J34" s="9">
        <v>100</v>
      </c>
      <c r="K34" s="10">
        <f t="shared" si="2"/>
        <v>90228</v>
      </c>
      <c r="L34" s="10">
        <f t="shared" si="3"/>
        <v>89670</v>
      </c>
      <c r="M34" s="8">
        <f t="shared" si="4"/>
        <v>558</v>
      </c>
    </row>
    <row r="35" spans="1:13" x14ac:dyDescent="0.2">
      <c r="A35" s="30"/>
      <c r="B35" s="6" t="s">
        <v>136</v>
      </c>
      <c r="C35" s="7">
        <v>10200</v>
      </c>
      <c r="D35" s="7">
        <v>10400</v>
      </c>
      <c r="E35" s="8">
        <f t="shared" si="0"/>
        <v>-200</v>
      </c>
      <c r="F35" s="6">
        <v>556</v>
      </c>
      <c r="G35" s="9">
        <v>573</v>
      </c>
      <c r="H35" s="8">
        <f t="shared" si="1"/>
        <v>-17</v>
      </c>
      <c r="I35" s="6">
        <v>98</v>
      </c>
      <c r="J35" s="9">
        <v>99</v>
      </c>
      <c r="K35" s="10">
        <f t="shared" si="2"/>
        <v>56712</v>
      </c>
      <c r="L35" s="10">
        <f t="shared" si="3"/>
        <v>59592</v>
      </c>
      <c r="M35" s="8">
        <f t="shared" si="4"/>
        <v>-2880</v>
      </c>
    </row>
    <row r="36" spans="1:13" x14ac:dyDescent="0.2">
      <c r="A36" s="30"/>
      <c r="B36" s="6" t="s">
        <v>137</v>
      </c>
      <c r="C36" s="7">
        <v>13700</v>
      </c>
      <c r="D36" s="7">
        <v>13800</v>
      </c>
      <c r="E36" s="8">
        <f t="shared" si="0"/>
        <v>-100</v>
      </c>
      <c r="F36" s="6">
        <v>594</v>
      </c>
      <c r="G36" s="9">
        <v>585</v>
      </c>
      <c r="H36" s="8">
        <f t="shared" si="1"/>
        <v>9</v>
      </c>
      <c r="I36" s="6">
        <v>100</v>
      </c>
      <c r="J36" s="9">
        <v>97</v>
      </c>
      <c r="K36" s="10">
        <f t="shared" si="2"/>
        <v>81378</v>
      </c>
      <c r="L36" s="10">
        <f t="shared" si="3"/>
        <v>80730</v>
      </c>
      <c r="M36" s="8">
        <f t="shared" si="4"/>
        <v>648</v>
      </c>
    </row>
    <row r="37" spans="1:13" x14ac:dyDescent="0.2">
      <c r="A37" s="31"/>
      <c r="B37" s="6" t="s">
        <v>138</v>
      </c>
      <c r="C37" s="7">
        <v>28900</v>
      </c>
      <c r="D37" s="7">
        <v>29000</v>
      </c>
      <c r="E37" s="8">
        <f t="shared" si="0"/>
        <v>-100</v>
      </c>
      <c r="F37" s="6">
        <v>584</v>
      </c>
      <c r="G37" s="9">
        <v>597</v>
      </c>
      <c r="H37" s="8">
        <f t="shared" si="1"/>
        <v>-13</v>
      </c>
      <c r="I37" s="6">
        <v>99</v>
      </c>
      <c r="J37" s="9">
        <v>99</v>
      </c>
      <c r="K37" s="10">
        <f t="shared" si="2"/>
        <v>168776</v>
      </c>
      <c r="L37" s="10">
        <f t="shared" si="3"/>
        <v>173130</v>
      </c>
      <c r="M37" s="8">
        <f t="shared" si="4"/>
        <v>-4354</v>
      </c>
    </row>
    <row r="38" spans="1:13" x14ac:dyDescent="0.2">
      <c r="A38" s="14" t="s">
        <v>24</v>
      </c>
      <c r="B38" s="15"/>
      <c r="C38" s="16">
        <v>71300</v>
      </c>
      <c r="D38" s="16">
        <v>71500</v>
      </c>
      <c r="E38" s="17">
        <f t="shared" si="0"/>
        <v>-200</v>
      </c>
      <c r="F38" s="15">
        <v>561</v>
      </c>
      <c r="G38" s="18">
        <v>550</v>
      </c>
      <c r="H38" s="17">
        <f t="shared" si="1"/>
        <v>11</v>
      </c>
      <c r="I38" s="15">
        <v>102</v>
      </c>
      <c r="J38" s="18">
        <v>100</v>
      </c>
      <c r="K38" s="19">
        <f t="shared" si="2"/>
        <v>399993</v>
      </c>
      <c r="L38" s="19">
        <f t="shared" si="3"/>
        <v>393250</v>
      </c>
      <c r="M38" s="17">
        <f t="shared" si="4"/>
        <v>6743</v>
      </c>
    </row>
    <row r="39" spans="1:13" x14ac:dyDescent="0.2">
      <c r="A39" s="30"/>
      <c r="B39" s="6" t="s">
        <v>17</v>
      </c>
      <c r="C39" s="7">
        <v>36900</v>
      </c>
      <c r="D39" s="7">
        <v>37200</v>
      </c>
      <c r="E39" s="8">
        <f t="shared" si="0"/>
        <v>-300</v>
      </c>
      <c r="F39" s="6">
        <v>542</v>
      </c>
      <c r="G39" s="9">
        <v>532</v>
      </c>
      <c r="H39" s="8">
        <f t="shared" si="1"/>
        <v>10</v>
      </c>
      <c r="I39" s="6">
        <v>102</v>
      </c>
      <c r="J39" s="9">
        <v>100</v>
      </c>
      <c r="K39" s="10">
        <f t="shared" si="2"/>
        <v>199998</v>
      </c>
      <c r="L39" s="10">
        <f t="shared" si="3"/>
        <v>197904</v>
      </c>
      <c r="M39" s="8">
        <f t="shared" si="4"/>
        <v>2094</v>
      </c>
    </row>
    <row r="40" spans="1:13" x14ac:dyDescent="0.2">
      <c r="A40" s="30"/>
      <c r="B40" s="6" t="s">
        <v>18</v>
      </c>
      <c r="C40" s="7">
        <v>11700</v>
      </c>
      <c r="D40" s="7">
        <v>11600</v>
      </c>
      <c r="E40" s="8">
        <f t="shared" si="0"/>
        <v>100</v>
      </c>
      <c r="F40" s="6">
        <v>528</v>
      </c>
      <c r="G40" s="9">
        <v>518</v>
      </c>
      <c r="H40" s="8">
        <f t="shared" si="1"/>
        <v>10</v>
      </c>
      <c r="I40" s="6">
        <v>102</v>
      </c>
      <c r="J40" s="9">
        <v>100</v>
      </c>
      <c r="K40" s="10">
        <f t="shared" si="2"/>
        <v>61776</v>
      </c>
      <c r="L40" s="10">
        <f t="shared" si="3"/>
        <v>60088</v>
      </c>
      <c r="M40" s="8">
        <f t="shared" si="4"/>
        <v>1688</v>
      </c>
    </row>
    <row r="41" spans="1:13" x14ac:dyDescent="0.2">
      <c r="A41" s="31"/>
      <c r="B41" s="6" t="s">
        <v>139</v>
      </c>
      <c r="C41" s="7">
        <v>22600</v>
      </c>
      <c r="D41" s="7">
        <v>22700</v>
      </c>
      <c r="E41" s="8">
        <f t="shared" si="0"/>
        <v>-100</v>
      </c>
      <c r="F41" s="6">
        <v>602</v>
      </c>
      <c r="G41" s="9">
        <v>589</v>
      </c>
      <c r="H41" s="8">
        <f t="shared" si="1"/>
        <v>13</v>
      </c>
      <c r="I41" s="6">
        <v>101</v>
      </c>
      <c r="J41" s="9">
        <v>99</v>
      </c>
      <c r="K41" s="10">
        <f t="shared" si="2"/>
        <v>136052</v>
      </c>
      <c r="L41" s="10">
        <f t="shared" si="3"/>
        <v>133703</v>
      </c>
      <c r="M41" s="8">
        <f t="shared" si="4"/>
        <v>2349</v>
      </c>
    </row>
    <row r="42" spans="1:13" x14ac:dyDescent="0.2">
      <c r="A42" s="14" t="s">
        <v>36</v>
      </c>
      <c r="B42" s="15"/>
      <c r="C42" s="20">
        <v>74300</v>
      </c>
      <c r="D42" s="16">
        <v>75000</v>
      </c>
      <c r="E42" s="17">
        <f t="shared" si="0"/>
        <v>-700</v>
      </c>
      <c r="F42" s="15">
        <v>532</v>
      </c>
      <c r="G42" s="18">
        <v>533</v>
      </c>
      <c r="H42" s="17">
        <f t="shared" si="1"/>
        <v>-1</v>
      </c>
      <c r="I42" s="15">
        <v>102</v>
      </c>
      <c r="J42" s="18">
        <v>101</v>
      </c>
      <c r="K42" s="19">
        <f t="shared" si="2"/>
        <v>395276</v>
      </c>
      <c r="L42" s="19">
        <f t="shared" si="3"/>
        <v>399750</v>
      </c>
      <c r="M42" s="17">
        <f t="shared" si="4"/>
        <v>-4474</v>
      </c>
    </row>
    <row r="43" spans="1:13" x14ac:dyDescent="0.2">
      <c r="A43" s="30"/>
      <c r="B43" s="6" t="s">
        <v>25</v>
      </c>
      <c r="C43" s="11">
        <v>26000</v>
      </c>
      <c r="D43" s="7">
        <v>26300</v>
      </c>
      <c r="E43" s="8">
        <f t="shared" si="0"/>
        <v>-300</v>
      </c>
      <c r="F43" s="6">
        <v>525</v>
      </c>
      <c r="G43" s="9">
        <v>529</v>
      </c>
      <c r="H43" s="8">
        <f t="shared" si="1"/>
        <v>-4</v>
      </c>
      <c r="I43" s="6">
        <v>101</v>
      </c>
      <c r="J43" s="9">
        <v>101</v>
      </c>
      <c r="K43" s="10">
        <f t="shared" si="2"/>
        <v>136500</v>
      </c>
      <c r="L43" s="10">
        <f t="shared" si="3"/>
        <v>139127</v>
      </c>
      <c r="M43" s="8">
        <f t="shared" si="4"/>
        <v>-2627</v>
      </c>
    </row>
    <row r="44" spans="1:13" x14ac:dyDescent="0.2">
      <c r="A44" s="31"/>
      <c r="B44" s="6" t="s">
        <v>26</v>
      </c>
      <c r="C44" s="11">
        <v>48300</v>
      </c>
      <c r="D44" s="7">
        <v>48700</v>
      </c>
      <c r="E44" s="8">
        <f t="shared" si="0"/>
        <v>-400</v>
      </c>
      <c r="F44" s="6">
        <v>534</v>
      </c>
      <c r="G44" s="9">
        <v>536</v>
      </c>
      <c r="H44" s="8">
        <f t="shared" si="1"/>
        <v>-2</v>
      </c>
      <c r="I44" s="6">
        <v>102</v>
      </c>
      <c r="J44" s="9">
        <v>101</v>
      </c>
      <c r="K44" s="10">
        <f t="shared" si="2"/>
        <v>257922</v>
      </c>
      <c r="L44" s="10">
        <f t="shared" si="3"/>
        <v>261032</v>
      </c>
      <c r="M44" s="8">
        <f t="shared" si="4"/>
        <v>-3110</v>
      </c>
    </row>
    <row r="45" spans="1:13" x14ac:dyDescent="0.2">
      <c r="A45" s="14" t="s">
        <v>37</v>
      </c>
      <c r="B45" s="15"/>
      <c r="C45" s="20">
        <v>68600</v>
      </c>
      <c r="D45" s="16">
        <v>68600</v>
      </c>
      <c r="E45" s="17">
        <f t="shared" si="0"/>
        <v>0</v>
      </c>
      <c r="F45" s="15">
        <v>556</v>
      </c>
      <c r="G45" s="18">
        <v>533</v>
      </c>
      <c r="H45" s="17">
        <f t="shared" si="1"/>
        <v>23</v>
      </c>
      <c r="I45" s="15">
        <v>105</v>
      </c>
      <c r="J45" s="18">
        <v>97</v>
      </c>
      <c r="K45" s="19">
        <f t="shared" si="2"/>
        <v>381416</v>
      </c>
      <c r="L45" s="19">
        <f t="shared" si="3"/>
        <v>365638</v>
      </c>
      <c r="M45" s="17">
        <f t="shared" si="4"/>
        <v>15778</v>
      </c>
    </row>
    <row r="46" spans="1:13" x14ac:dyDescent="0.2">
      <c r="A46" s="30"/>
      <c r="B46" s="6" t="s">
        <v>70</v>
      </c>
      <c r="C46" s="11">
        <v>27000</v>
      </c>
      <c r="D46" s="7">
        <v>26900</v>
      </c>
      <c r="E46" s="8">
        <f t="shared" si="0"/>
        <v>100</v>
      </c>
      <c r="F46" s="6">
        <v>582</v>
      </c>
      <c r="G46" s="9">
        <v>555</v>
      </c>
      <c r="H46" s="8">
        <f t="shared" si="1"/>
        <v>27</v>
      </c>
      <c r="I46" s="6">
        <v>105</v>
      </c>
      <c r="J46" s="9">
        <v>96</v>
      </c>
      <c r="K46" s="10">
        <f t="shared" si="2"/>
        <v>157140</v>
      </c>
      <c r="L46" s="10">
        <f t="shared" si="3"/>
        <v>149295</v>
      </c>
      <c r="M46" s="8">
        <f t="shared" si="4"/>
        <v>7845</v>
      </c>
    </row>
    <row r="47" spans="1:13" x14ac:dyDescent="0.2">
      <c r="A47" s="30"/>
      <c r="B47" s="6" t="s">
        <v>134</v>
      </c>
      <c r="C47" s="11">
        <v>24200</v>
      </c>
      <c r="D47" s="7">
        <v>24200</v>
      </c>
      <c r="E47" s="8">
        <f t="shared" si="0"/>
        <v>0</v>
      </c>
      <c r="F47" s="6">
        <v>556</v>
      </c>
      <c r="G47" s="9">
        <v>526</v>
      </c>
      <c r="H47" s="8">
        <f t="shared" si="1"/>
        <v>30</v>
      </c>
      <c r="I47" s="6">
        <v>105</v>
      </c>
      <c r="J47" s="9">
        <v>95</v>
      </c>
      <c r="K47" s="10">
        <f t="shared" si="2"/>
        <v>134552</v>
      </c>
      <c r="L47" s="10">
        <f t="shared" si="3"/>
        <v>127292</v>
      </c>
      <c r="M47" s="8">
        <f t="shared" si="4"/>
        <v>7260</v>
      </c>
    </row>
    <row r="48" spans="1:13" x14ac:dyDescent="0.2">
      <c r="A48" s="31"/>
      <c r="B48" s="6" t="s">
        <v>68</v>
      </c>
      <c r="C48" s="11">
        <v>17400</v>
      </c>
      <c r="D48" s="7">
        <v>17400</v>
      </c>
      <c r="E48" s="8">
        <f t="shared" si="0"/>
        <v>0</v>
      </c>
      <c r="F48" s="6">
        <v>508</v>
      </c>
      <c r="G48" s="9">
        <v>503</v>
      </c>
      <c r="H48" s="8">
        <f t="shared" si="1"/>
        <v>5</v>
      </c>
      <c r="I48" s="6">
        <v>103</v>
      </c>
      <c r="J48" s="9">
        <v>99</v>
      </c>
      <c r="K48" s="10">
        <f t="shared" si="2"/>
        <v>88392</v>
      </c>
      <c r="L48" s="10">
        <f t="shared" si="3"/>
        <v>87522</v>
      </c>
      <c r="M48" s="8">
        <f t="shared" si="4"/>
        <v>870</v>
      </c>
    </row>
    <row r="49" spans="1:13" x14ac:dyDescent="0.2">
      <c r="A49" s="14" t="s">
        <v>38</v>
      </c>
      <c r="B49" s="15"/>
      <c r="C49" s="20">
        <v>16200</v>
      </c>
      <c r="D49" s="16">
        <v>16500</v>
      </c>
      <c r="E49" s="17">
        <f t="shared" si="0"/>
        <v>-300</v>
      </c>
      <c r="F49" s="15">
        <v>506</v>
      </c>
      <c r="G49" s="18">
        <v>503</v>
      </c>
      <c r="H49" s="17">
        <f t="shared" si="1"/>
        <v>3</v>
      </c>
      <c r="I49" s="15">
        <v>102</v>
      </c>
      <c r="J49" s="18">
        <v>101</v>
      </c>
      <c r="K49" s="19">
        <f t="shared" si="2"/>
        <v>81972</v>
      </c>
      <c r="L49" s="19">
        <f t="shared" si="3"/>
        <v>82995</v>
      </c>
      <c r="M49" s="17">
        <f t="shared" si="4"/>
        <v>-1023</v>
      </c>
    </row>
    <row r="50" spans="1:13" x14ac:dyDescent="0.2">
      <c r="A50" s="30"/>
      <c r="B50" s="6" t="s">
        <v>140</v>
      </c>
      <c r="C50" s="11">
        <v>7690</v>
      </c>
      <c r="D50" s="7">
        <v>7830</v>
      </c>
      <c r="E50" s="8">
        <f t="shared" si="0"/>
        <v>-140</v>
      </c>
      <c r="F50" s="6">
        <v>494</v>
      </c>
      <c r="G50" s="9">
        <v>489</v>
      </c>
      <c r="H50" s="8">
        <f t="shared" si="1"/>
        <v>5</v>
      </c>
      <c r="I50" s="6">
        <v>101</v>
      </c>
      <c r="J50" s="9">
        <v>100</v>
      </c>
      <c r="K50" s="10">
        <f t="shared" si="2"/>
        <v>37988.6</v>
      </c>
      <c r="L50" s="10">
        <f t="shared" si="3"/>
        <v>38288.699999999997</v>
      </c>
      <c r="M50" s="8">
        <f t="shared" si="4"/>
        <v>-300.09999999999854</v>
      </c>
    </row>
    <row r="51" spans="1:13" x14ac:dyDescent="0.2">
      <c r="A51" s="30"/>
      <c r="B51" s="6" t="s">
        <v>141</v>
      </c>
      <c r="C51" s="11">
        <v>1720</v>
      </c>
      <c r="D51" s="7">
        <v>1730</v>
      </c>
      <c r="E51" s="8">
        <f t="shared" si="0"/>
        <v>-10</v>
      </c>
      <c r="F51" s="6">
        <v>530</v>
      </c>
      <c r="G51" s="9">
        <v>526</v>
      </c>
      <c r="H51" s="8">
        <f t="shared" si="1"/>
        <v>4</v>
      </c>
      <c r="I51" s="6">
        <v>102</v>
      </c>
      <c r="J51" s="9">
        <v>101</v>
      </c>
      <c r="K51" s="10">
        <f t="shared" si="2"/>
        <v>9116</v>
      </c>
      <c r="L51" s="10">
        <f t="shared" si="3"/>
        <v>9099.7999999999993</v>
      </c>
      <c r="M51" s="8">
        <f t="shared" si="4"/>
        <v>16.200000000000728</v>
      </c>
    </row>
    <row r="52" spans="1:13" x14ac:dyDescent="0.2">
      <c r="A52" s="31"/>
      <c r="B52" s="6" t="s">
        <v>142</v>
      </c>
      <c r="C52" s="11">
        <v>6800</v>
      </c>
      <c r="D52" s="7">
        <v>6980</v>
      </c>
      <c r="E52" s="8">
        <f t="shared" si="0"/>
        <v>-180</v>
      </c>
      <c r="F52" s="6">
        <v>512</v>
      </c>
      <c r="G52" s="9">
        <v>506</v>
      </c>
      <c r="H52" s="8">
        <f t="shared" si="1"/>
        <v>6</v>
      </c>
      <c r="I52" s="6">
        <v>102</v>
      </c>
      <c r="J52" s="9">
        <v>101</v>
      </c>
      <c r="K52" s="10">
        <f t="shared" si="2"/>
        <v>34816</v>
      </c>
      <c r="L52" s="10">
        <f t="shared" si="3"/>
        <v>35318.800000000003</v>
      </c>
      <c r="M52" s="8">
        <f t="shared" si="4"/>
        <v>-502.80000000000291</v>
      </c>
    </row>
    <row r="53" spans="1:13" x14ac:dyDescent="0.2">
      <c r="A53" s="14" t="s">
        <v>39</v>
      </c>
      <c r="B53" s="15"/>
      <c r="C53" s="20">
        <v>32200</v>
      </c>
      <c r="D53" s="16">
        <v>32500</v>
      </c>
      <c r="E53" s="17">
        <f t="shared" si="0"/>
        <v>-300</v>
      </c>
      <c r="F53" s="15">
        <v>489</v>
      </c>
      <c r="G53" s="18">
        <v>497</v>
      </c>
      <c r="H53" s="17">
        <f t="shared" si="1"/>
        <v>-8</v>
      </c>
      <c r="I53" s="15">
        <v>100</v>
      </c>
      <c r="J53" s="18">
        <v>101</v>
      </c>
      <c r="K53" s="19">
        <f t="shared" si="2"/>
        <v>157458</v>
      </c>
      <c r="L53" s="19">
        <f t="shared" si="3"/>
        <v>161525</v>
      </c>
      <c r="M53" s="17">
        <f t="shared" si="4"/>
        <v>-4067</v>
      </c>
    </row>
    <row r="54" spans="1:13" x14ac:dyDescent="0.2">
      <c r="A54" s="30"/>
      <c r="B54" s="6" t="s">
        <v>81</v>
      </c>
      <c r="C54" s="11">
        <v>21000</v>
      </c>
      <c r="D54" s="7">
        <v>21100</v>
      </c>
      <c r="E54" s="8">
        <f t="shared" si="0"/>
        <v>-100</v>
      </c>
      <c r="F54" s="6">
        <v>500</v>
      </c>
      <c r="G54" s="9">
        <v>508</v>
      </c>
      <c r="H54" s="8">
        <f t="shared" si="1"/>
        <v>-8</v>
      </c>
      <c r="I54" s="6">
        <v>100</v>
      </c>
      <c r="J54" s="9">
        <v>101</v>
      </c>
      <c r="K54" s="10">
        <f t="shared" si="2"/>
        <v>105000</v>
      </c>
      <c r="L54" s="10">
        <f t="shared" si="3"/>
        <v>107188</v>
      </c>
      <c r="M54" s="8">
        <f t="shared" si="4"/>
        <v>-2188</v>
      </c>
    </row>
    <row r="55" spans="1:13" x14ac:dyDescent="0.2">
      <c r="A55" s="31"/>
      <c r="B55" s="6" t="s">
        <v>82</v>
      </c>
      <c r="C55" s="11">
        <v>11200</v>
      </c>
      <c r="D55" s="7">
        <v>11400</v>
      </c>
      <c r="E55" s="8">
        <f t="shared" si="0"/>
        <v>-200</v>
      </c>
      <c r="F55" s="6">
        <v>471</v>
      </c>
      <c r="G55" s="9">
        <v>477</v>
      </c>
      <c r="H55" s="8">
        <f t="shared" si="1"/>
        <v>-6</v>
      </c>
      <c r="I55" s="6">
        <v>101</v>
      </c>
      <c r="J55" s="9">
        <v>101</v>
      </c>
      <c r="K55" s="10">
        <f t="shared" si="2"/>
        <v>52752</v>
      </c>
      <c r="L55" s="10">
        <f t="shared" si="3"/>
        <v>54378</v>
      </c>
      <c r="M55" s="8">
        <f t="shared" si="4"/>
        <v>-1626</v>
      </c>
    </row>
    <row r="56" spans="1:13" x14ac:dyDescent="0.2">
      <c r="A56" s="14" t="s">
        <v>40</v>
      </c>
      <c r="B56" s="15"/>
      <c r="C56" s="20">
        <v>59200</v>
      </c>
      <c r="D56" s="16">
        <v>59600</v>
      </c>
      <c r="E56" s="17">
        <f t="shared" si="0"/>
        <v>-400</v>
      </c>
      <c r="F56" s="15">
        <v>557</v>
      </c>
      <c r="G56" s="18">
        <v>544</v>
      </c>
      <c r="H56" s="17">
        <f t="shared" si="1"/>
        <v>13</v>
      </c>
      <c r="I56" s="15">
        <v>103</v>
      </c>
      <c r="J56" s="18">
        <v>100</v>
      </c>
      <c r="K56" s="19">
        <f t="shared" si="2"/>
        <v>329744</v>
      </c>
      <c r="L56" s="19">
        <f t="shared" si="3"/>
        <v>324224</v>
      </c>
      <c r="M56" s="17">
        <f t="shared" si="4"/>
        <v>5520</v>
      </c>
    </row>
    <row r="57" spans="1:13" x14ac:dyDescent="0.2">
      <c r="A57" s="30"/>
      <c r="B57" s="6" t="s">
        <v>143</v>
      </c>
      <c r="C57" s="11">
        <v>16000</v>
      </c>
      <c r="D57" s="7">
        <v>16000</v>
      </c>
      <c r="E57" s="8">
        <f t="shared" si="0"/>
        <v>0</v>
      </c>
      <c r="F57" s="6">
        <v>531</v>
      </c>
      <c r="G57" s="9">
        <v>519</v>
      </c>
      <c r="H57" s="8">
        <f t="shared" si="1"/>
        <v>12</v>
      </c>
      <c r="I57" s="6">
        <v>102</v>
      </c>
      <c r="J57" s="9">
        <v>99</v>
      </c>
      <c r="K57" s="10">
        <f t="shared" si="2"/>
        <v>84960</v>
      </c>
      <c r="L57" s="10">
        <f t="shared" si="3"/>
        <v>83040</v>
      </c>
      <c r="M57" s="8">
        <f t="shared" si="4"/>
        <v>1920</v>
      </c>
    </row>
    <row r="58" spans="1:13" x14ac:dyDescent="0.2">
      <c r="A58" s="30"/>
      <c r="B58" s="6" t="s">
        <v>27</v>
      </c>
      <c r="C58" s="11">
        <v>31700</v>
      </c>
      <c r="D58" s="7">
        <v>31800</v>
      </c>
      <c r="E58" s="8">
        <f t="shared" si="0"/>
        <v>-100</v>
      </c>
      <c r="F58" s="6">
        <v>574</v>
      </c>
      <c r="G58" s="9">
        <v>562</v>
      </c>
      <c r="H58" s="8">
        <f t="shared" si="1"/>
        <v>12</v>
      </c>
      <c r="I58" s="6">
        <v>103</v>
      </c>
      <c r="J58" s="9">
        <v>100</v>
      </c>
      <c r="K58" s="10">
        <f t="shared" si="2"/>
        <v>181958</v>
      </c>
      <c r="L58" s="10">
        <f t="shared" si="3"/>
        <v>178716</v>
      </c>
      <c r="M58" s="8">
        <f t="shared" si="4"/>
        <v>3242</v>
      </c>
    </row>
    <row r="59" spans="1:13" x14ac:dyDescent="0.2">
      <c r="A59" s="31"/>
      <c r="B59" s="6" t="s">
        <v>144</v>
      </c>
      <c r="C59" s="11">
        <v>11500</v>
      </c>
      <c r="D59" s="7">
        <v>11700</v>
      </c>
      <c r="E59" s="8">
        <f t="shared" si="0"/>
        <v>-200</v>
      </c>
      <c r="F59" s="6">
        <v>548</v>
      </c>
      <c r="G59" s="9">
        <v>532</v>
      </c>
      <c r="H59" s="8">
        <f t="shared" si="1"/>
        <v>16</v>
      </c>
      <c r="I59" s="6">
        <v>105</v>
      </c>
      <c r="J59" s="9">
        <v>102</v>
      </c>
      <c r="K59" s="10">
        <f t="shared" si="2"/>
        <v>63020</v>
      </c>
      <c r="L59" s="10">
        <f t="shared" si="3"/>
        <v>62244</v>
      </c>
      <c r="M59" s="8">
        <f t="shared" si="4"/>
        <v>776</v>
      </c>
    </row>
    <row r="60" spans="1:13" x14ac:dyDescent="0.2">
      <c r="A60" s="15" t="s">
        <v>41</v>
      </c>
      <c r="B60" s="15"/>
      <c r="C60" s="20">
        <v>111</v>
      </c>
      <c r="D60" s="16">
        <v>115</v>
      </c>
      <c r="E60" s="17">
        <f t="shared" si="0"/>
        <v>-4</v>
      </c>
      <c r="F60" s="15">
        <v>419</v>
      </c>
      <c r="G60" s="18">
        <v>421</v>
      </c>
      <c r="H60" s="17">
        <f t="shared" si="1"/>
        <v>-2</v>
      </c>
      <c r="I60" s="15">
        <v>101</v>
      </c>
      <c r="J60" s="18">
        <v>102</v>
      </c>
      <c r="K60" s="19">
        <f t="shared" si="2"/>
        <v>465.09</v>
      </c>
      <c r="L60" s="19">
        <f t="shared" si="3"/>
        <v>484.15</v>
      </c>
      <c r="M60" s="17">
        <f t="shared" si="4"/>
        <v>-19.060000000000002</v>
      </c>
    </row>
    <row r="61" spans="1:13" x14ac:dyDescent="0.2">
      <c r="A61" s="15" t="s">
        <v>42</v>
      </c>
      <c r="B61" s="15"/>
      <c r="C61" s="20">
        <v>2870</v>
      </c>
      <c r="D61" s="16">
        <v>2890</v>
      </c>
      <c r="E61" s="17">
        <f t="shared" si="0"/>
        <v>-20</v>
      </c>
      <c r="F61" s="15">
        <v>496</v>
      </c>
      <c r="G61" s="18">
        <v>500</v>
      </c>
      <c r="H61" s="17">
        <f t="shared" si="1"/>
        <v>-4</v>
      </c>
      <c r="I61" s="15">
        <v>100</v>
      </c>
      <c r="J61" s="18">
        <v>101</v>
      </c>
      <c r="K61" s="19">
        <f t="shared" si="2"/>
        <v>14235.2</v>
      </c>
      <c r="L61" s="19">
        <f t="shared" si="3"/>
        <v>14450</v>
      </c>
      <c r="M61" s="17">
        <f t="shared" si="4"/>
        <v>-214.79999999999927</v>
      </c>
    </row>
    <row r="62" spans="1:13" x14ac:dyDescent="0.2">
      <c r="A62" s="15" t="s">
        <v>43</v>
      </c>
      <c r="B62" s="15"/>
      <c r="C62" s="20">
        <v>4790</v>
      </c>
      <c r="D62" s="16">
        <v>4820</v>
      </c>
      <c r="E62" s="17">
        <f t="shared" si="0"/>
        <v>-30</v>
      </c>
      <c r="F62" s="15">
        <v>542</v>
      </c>
      <c r="G62" s="18">
        <v>531</v>
      </c>
      <c r="H62" s="17">
        <f t="shared" si="1"/>
        <v>11</v>
      </c>
      <c r="I62" s="15">
        <v>99</v>
      </c>
      <c r="J62" s="18">
        <v>97</v>
      </c>
      <c r="K62" s="19">
        <f t="shared" si="2"/>
        <v>25961.8</v>
      </c>
      <c r="L62" s="19">
        <f t="shared" si="3"/>
        <v>25594.2</v>
      </c>
      <c r="M62" s="17">
        <f t="shared" si="4"/>
        <v>367.59999999999854</v>
      </c>
    </row>
    <row r="63" spans="1:13" x14ac:dyDescent="0.2">
      <c r="A63" s="14" t="s">
        <v>44</v>
      </c>
      <c r="B63" s="15"/>
      <c r="C63" s="20">
        <v>31300</v>
      </c>
      <c r="D63" s="16">
        <v>31600</v>
      </c>
      <c r="E63" s="17">
        <f t="shared" si="0"/>
        <v>-300</v>
      </c>
      <c r="F63" s="15">
        <v>613</v>
      </c>
      <c r="G63" s="18">
        <v>607</v>
      </c>
      <c r="H63" s="17">
        <f t="shared" si="1"/>
        <v>6</v>
      </c>
      <c r="I63" s="15">
        <v>99</v>
      </c>
      <c r="J63" s="18">
        <v>98</v>
      </c>
      <c r="K63" s="19">
        <f t="shared" si="2"/>
        <v>191869</v>
      </c>
      <c r="L63" s="19">
        <f t="shared" si="3"/>
        <v>191812</v>
      </c>
      <c r="M63" s="17">
        <f t="shared" si="4"/>
        <v>57</v>
      </c>
    </row>
    <row r="64" spans="1:13" x14ac:dyDescent="0.2">
      <c r="A64" s="30"/>
      <c r="B64" s="6" t="s">
        <v>145</v>
      </c>
      <c r="C64" s="11">
        <v>7000</v>
      </c>
      <c r="D64" s="7">
        <v>7010</v>
      </c>
      <c r="E64" s="8">
        <f t="shared" si="0"/>
        <v>-10</v>
      </c>
      <c r="F64" s="6">
        <v>629</v>
      </c>
      <c r="G64" s="9">
        <v>621</v>
      </c>
      <c r="H64" s="8">
        <f t="shared" si="1"/>
        <v>8</v>
      </c>
      <c r="I64" s="6">
        <v>99</v>
      </c>
      <c r="J64" s="9">
        <v>98</v>
      </c>
      <c r="K64" s="10">
        <f t="shared" si="2"/>
        <v>44030</v>
      </c>
      <c r="L64" s="10">
        <f t="shared" si="3"/>
        <v>43532.1</v>
      </c>
      <c r="M64" s="8">
        <f t="shared" si="4"/>
        <v>497.90000000000146</v>
      </c>
    </row>
    <row r="65" spans="1:13" x14ac:dyDescent="0.2">
      <c r="A65" s="30"/>
      <c r="B65" s="6" t="s">
        <v>146</v>
      </c>
      <c r="C65" s="11">
        <v>8150</v>
      </c>
      <c r="D65" s="7">
        <v>8230</v>
      </c>
      <c r="E65" s="8">
        <f t="shared" si="0"/>
        <v>-80</v>
      </c>
      <c r="F65" s="6">
        <v>621</v>
      </c>
      <c r="G65" s="9">
        <v>620</v>
      </c>
      <c r="H65" s="8">
        <f t="shared" si="1"/>
        <v>1</v>
      </c>
      <c r="I65" s="6">
        <v>99</v>
      </c>
      <c r="J65" s="9">
        <v>99</v>
      </c>
      <c r="K65" s="10">
        <f t="shared" si="2"/>
        <v>50611.5</v>
      </c>
      <c r="L65" s="10">
        <f t="shared" si="3"/>
        <v>51026</v>
      </c>
      <c r="M65" s="8">
        <f t="shared" si="4"/>
        <v>-414.5</v>
      </c>
    </row>
    <row r="66" spans="1:13" x14ac:dyDescent="0.2">
      <c r="A66" s="30"/>
      <c r="B66" s="6" t="s">
        <v>147</v>
      </c>
      <c r="C66" s="11">
        <v>10200</v>
      </c>
      <c r="D66" s="7">
        <v>10400</v>
      </c>
      <c r="E66" s="8">
        <f t="shared" si="0"/>
        <v>-200</v>
      </c>
      <c r="F66" s="6">
        <v>629</v>
      </c>
      <c r="G66" s="9">
        <v>616</v>
      </c>
      <c r="H66" s="8">
        <f t="shared" si="1"/>
        <v>13</v>
      </c>
      <c r="I66" s="6">
        <v>100</v>
      </c>
      <c r="J66" s="9">
        <v>98</v>
      </c>
      <c r="K66" s="10">
        <f t="shared" si="2"/>
        <v>64158</v>
      </c>
      <c r="L66" s="10">
        <f t="shared" si="3"/>
        <v>64064</v>
      </c>
      <c r="M66" s="8">
        <f t="shared" si="4"/>
        <v>94</v>
      </c>
    </row>
    <row r="67" spans="1:13" x14ac:dyDescent="0.2">
      <c r="A67" s="31"/>
      <c r="B67" s="6" t="s">
        <v>148</v>
      </c>
      <c r="C67" s="11">
        <v>5880</v>
      </c>
      <c r="D67" s="7">
        <v>5990</v>
      </c>
      <c r="E67" s="8">
        <f t="shared" si="0"/>
        <v>-110</v>
      </c>
      <c r="F67" s="6">
        <v>559</v>
      </c>
      <c r="G67" s="9">
        <v>562</v>
      </c>
      <c r="H67" s="8">
        <f t="shared" si="1"/>
        <v>-3</v>
      </c>
      <c r="I67" s="6">
        <v>98</v>
      </c>
      <c r="J67" s="9">
        <v>99</v>
      </c>
      <c r="K67" s="10">
        <f t="shared" si="2"/>
        <v>32869.199999999997</v>
      </c>
      <c r="L67" s="10">
        <f t="shared" si="3"/>
        <v>33663.800000000003</v>
      </c>
      <c r="M67" s="8">
        <f t="shared" si="4"/>
        <v>-794.60000000000582</v>
      </c>
    </row>
    <row r="68" spans="1:13" x14ac:dyDescent="0.2">
      <c r="A68" s="15" t="s">
        <v>45</v>
      </c>
      <c r="B68" s="15"/>
      <c r="C68" s="20">
        <v>16500</v>
      </c>
      <c r="D68" s="16">
        <v>16600</v>
      </c>
      <c r="E68" s="17">
        <f t="shared" si="0"/>
        <v>-100</v>
      </c>
      <c r="F68" s="15">
        <v>521</v>
      </c>
      <c r="G68" s="18">
        <v>506</v>
      </c>
      <c r="H68" s="17">
        <f t="shared" si="1"/>
        <v>15</v>
      </c>
      <c r="I68" s="15">
        <v>100</v>
      </c>
      <c r="J68" s="18">
        <v>97</v>
      </c>
      <c r="K68" s="19">
        <f t="shared" si="2"/>
        <v>85965</v>
      </c>
      <c r="L68" s="19">
        <f t="shared" si="3"/>
        <v>83996</v>
      </c>
      <c r="M68" s="17">
        <f t="shared" si="4"/>
        <v>1969</v>
      </c>
    </row>
    <row r="69" spans="1:13" x14ac:dyDescent="0.2">
      <c r="A69" s="14" t="s">
        <v>46</v>
      </c>
      <c r="B69" s="15"/>
      <c r="C69" s="21">
        <v>120400</v>
      </c>
      <c r="D69" s="16">
        <v>121100</v>
      </c>
      <c r="E69" s="17">
        <f t="shared" si="0"/>
        <v>-700</v>
      </c>
      <c r="F69" s="15">
        <v>512</v>
      </c>
      <c r="G69" s="18">
        <v>544</v>
      </c>
      <c r="H69" s="17">
        <f t="shared" si="1"/>
        <v>-32</v>
      </c>
      <c r="I69" s="20">
        <v>95</v>
      </c>
      <c r="J69" s="18">
        <v>100</v>
      </c>
      <c r="K69" s="19">
        <f t="shared" si="2"/>
        <v>616448</v>
      </c>
      <c r="L69" s="19">
        <f t="shared" si="3"/>
        <v>658784</v>
      </c>
      <c r="M69" s="17">
        <f t="shared" si="4"/>
        <v>-42336</v>
      </c>
    </row>
    <row r="70" spans="1:13" x14ac:dyDescent="0.2">
      <c r="A70" s="30"/>
      <c r="B70" s="6" t="s">
        <v>28</v>
      </c>
      <c r="C70" s="12">
        <v>58800</v>
      </c>
      <c r="D70" s="7">
        <v>59100</v>
      </c>
      <c r="E70" s="8">
        <f t="shared" ref="E70:E133" si="5">C70-D70</f>
        <v>-300</v>
      </c>
      <c r="F70" s="6">
        <v>527</v>
      </c>
      <c r="G70" s="9">
        <v>556</v>
      </c>
      <c r="H70" s="8">
        <f t="shared" ref="H70:H133" si="6">F70-G70</f>
        <v>-29</v>
      </c>
      <c r="I70" s="11">
        <v>96</v>
      </c>
      <c r="J70" s="9">
        <v>99</v>
      </c>
      <c r="K70" s="10">
        <f t="shared" ref="K70:K133" si="7">C70*F70/100</f>
        <v>309876</v>
      </c>
      <c r="L70" s="10">
        <f t="shared" ref="L70:L133" si="8">D70*G70/100</f>
        <v>328596</v>
      </c>
      <c r="M70" s="8">
        <f t="shared" ref="M70:M133" si="9">K70-L70</f>
        <v>-18720</v>
      </c>
    </row>
    <row r="71" spans="1:13" x14ac:dyDescent="0.2">
      <c r="A71" s="30"/>
      <c r="B71" s="6" t="s">
        <v>29</v>
      </c>
      <c r="C71" s="12">
        <v>40500</v>
      </c>
      <c r="D71" s="7">
        <v>40700</v>
      </c>
      <c r="E71" s="8">
        <f t="shared" si="5"/>
        <v>-200</v>
      </c>
      <c r="F71" s="6">
        <v>502</v>
      </c>
      <c r="G71" s="9">
        <v>535</v>
      </c>
      <c r="H71" s="8">
        <f t="shared" si="6"/>
        <v>-33</v>
      </c>
      <c r="I71" s="11">
        <v>96</v>
      </c>
      <c r="J71" s="9">
        <v>100</v>
      </c>
      <c r="K71" s="10">
        <f t="shared" si="7"/>
        <v>203310</v>
      </c>
      <c r="L71" s="10">
        <f t="shared" si="8"/>
        <v>217745</v>
      </c>
      <c r="M71" s="8">
        <f t="shared" si="9"/>
        <v>-14435</v>
      </c>
    </row>
    <row r="72" spans="1:13" x14ac:dyDescent="0.2">
      <c r="A72" s="30"/>
      <c r="B72" s="6" t="s">
        <v>30</v>
      </c>
      <c r="C72" s="12">
        <v>15300</v>
      </c>
      <c r="D72" s="7">
        <v>15400</v>
      </c>
      <c r="E72" s="8">
        <f t="shared" si="5"/>
        <v>-100</v>
      </c>
      <c r="F72" s="6">
        <v>481</v>
      </c>
      <c r="G72" s="9">
        <v>537</v>
      </c>
      <c r="H72" s="8">
        <f t="shared" si="6"/>
        <v>-56</v>
      </c>
      <c r="I72" s="11">
        <v>93</v>
      </c>
      <c r="J72" s="9">
        <v>102</v>
      </c>
      <c r="K72" s="10">
        <f t="shared" si="7"/>
        <v>73593</v>
      </c>
      <c r="L72" s="10">
        <f t="shared" si="8"/>
        <v>82698</v>
      </c>
      <c r="M72" s="8">
        <f t="shared" si="9"/>
        <v>-9105</v>
      </c>
    </row>
    <row r="73" spans="1:13" x14ac:dyDescent="0.2">
      <c r="A73" s="31"/>
      <c r="B73" s="6" t="s">
        <v>31</v>
      </c>
      <c r="C73" s="12">
        <v>5720</v>
      </c>
      <c r="D73" s="7">
        <v>5830</v>
      </c>
      <c r="E73" s="8">
        <f t="shared" si="5"/>
        <v>-110</v>
      </c>
      <c r="F73" s="6">
        <v>510</v>
      </c>
      <c r="G73" s="9">
        <v>526</v>
      </c>
      <c r="H73" s="8">
        <f t="shared" si="6"/>
        <v>-16</v>
      </c>
      <c r="I73" s="11">
        <v>99</v>
      </c>
      <c r="J73" s="9">
        <v>101</v>
      </c>
      <c r="K73" s="10">
        <f t="shared" si="7"/>
        <v>29172</v>
      </c>
      <c r="L73" s="10">
        <f t="shared" si="8"/>
        <v>30665.8</v>
      </c>
      <c r="M73" s="8">
        <f t="shared" si="9"/>
        <v>-1493.7999999999993</v>
      </c>
    </row>
    <row r="74" spans="1:13" x14ac:dyDescent="0.2">
      <c r="A74" s="15" t="s">
        <v>47</v>
      </c>
      <c r="B74" s="15"/>
      <c r="C74" s="21">
        <v>37800</v>
      </c>
      <c r="D74" s="16">
        <v>38100</v>
      </c>
      <c r="E74" s="17">
        <f t="shared" si="5"/>
        <v>-300</v>
      </c>
      <c r="F74" s="15">
        <v>528</v>
      </c>
      <c r="G74" s="18">
        <v>556</v>
      </c>
      <c r="H74" s="17">
        <f t="shared" si="6"/>
        <v>-28</v>
      </c>
      <c r="I74" s="20">
        <v>98</v>
      </c>
      <c r="J74" s="18">
        <v>101</v>
      </c>
      <c r="K74" s="19">
        <f t="shared" si="7"/>
        <v>199584</v>
      </c>
      <c r="L74" s="19">
        <f t="shared" si="8"/>
        <v>211836</v>
      </c>
      <c r="M74" s="17">
        <f t="shared" si="9"/>
        <v>-12252</v>
      </c>
    </row>
    <row r="75" spans="1:13" x14ac:dyDescent="0.2">
      <c r="A75" s="14" t="s">
        <v>48</v>
      </c>
      <c r="B75" s="15"/>
      <c r="C75" s="21">
        <v>24600</v>
      </c>
      <c r="D75" s="16">
        <v>24900</v>
      </c>
      <c r="E75" s="17">
        <f t="shared" si="5"/>
        <v>-300</v>
      </c>
      <c r="F75" s="15">
        <v>518</v>
      </c>
      <c r="G75" s="18">
        <v>532</v>
      </c>
      <c r="H75" s="17">
        <f t="shared" si="6"/>
        <v>-14</v>
      </c>
      <c r="I75" s="20">
        <v>100</v>
      </c>
      <c r="J75" s="18">
        <v>101</v>
      </c>
      <c r="K75" s="19">
        <f t="shared" si="7"/>
        <v>127428</v>
      </c>
      <c r="L75" s="19">
        <f t="shared" si="8"/>
        <v>132468</v>
      </c>
      <c r="M75" s="17">
        <f t="shared" si="9"/>
        <v>-5040</v>
      </c>
    </row>
    <row r="76" spans="1:13" x14ac:dyDescent="0.2">
      <c r="A76" s="30"/>
      <c r="B76" s="6" t="s">
        <v>32</v>
      </c>
      <c r="C76" s="12">
        <v>14200</v>
      </c>
      <c r="D76" s="7">
        <v>14300</v>
      </c>
      <c r="E76" s="8">
        <f t="shared" si="5"/>
        <v>-100</v>
      </c>
      <c r="F76" s="6">
        <v>537</v>
      </c>
      <c r="G76" s="9">
        <v>553</v>
      </c>
      <c r="H76" s="8">
        <f t="shared" si="6"/>
        <v>-16</v>
      </c>
      <c r="I76" s="11">
        <v>99</v>
      </c>
      <c r="J76" s="9">
        <v>101</v>
      </c>
      <c r="K76" s="10">
        <f t="shared" si="7"/>
        <v>76254</v>
      </c>
      <c r="L76" s="10">
        <f t="shared" si="8"/>
        <v>79079</v>
      </c>
      <c r="M76" s="8">
        <f t="shared" si="9"/>
        <v>-2825</v>
      </c>
    </row>
    <row r="77" spans="1:13" x14ac:dyDescent="0.2">
      <c r="A77" s="31"/>
      <c r="B77" s="6" t="s">
        <v>33</v>
      </c>
      <c r="C77" s="12">
        <v>10400</v>
      </c>
      <c r="D77" s="7">
        <v>10600</v>
      </c>
      <c r="E77" s="8">
        <f t="shared" si="5"/>
        <v>-200</v>
      </c>
      <c r="F77" s="6">
        <v>492</v>
      </c>
      <c r="G77" s="9">
        <v>503</v>
      </c>
      <c r="H77" s="8">
        <f t="shared" si="6"/>
        <v>-11</v>
      </c>
      <c r="I77" s="11">
        <v>100</v>
      </c>
      <c r="J77" s="9">
        <v>101</v>
      </c>
      <c r="K77" s="10">
        <f t="shared" si="7"/>
        <v>51168</v>
      </c>
      <c r="L77" s="10">
        <f t="shared" si="8"/>
        <v>53318</v>
      </c>
      <c r="M77" s="8">
        <f t="shared" si="9"/>
        <v>-2150</v>
      </c>
    </row>
    <row r="78" spans="1:13" x14ac:dyDescent="0.2">
      <c r="A78" s="14" t="s">
        <v>49</v>
      </c>
      <c r="B78" s="15"/>
      <c r="C78" s="21">
        <v>25500</v>
      </c>
      <c r="D78" s="16">
        <v>25700</v>
      </c>
      <c r="E78" s="17">
        <f t="shared" si="5"/>
        <v>-200</v>
      </c>
      <c r="F78" s="15">
        <v>500</v>
      </c>
      <c r="G78" s="18">
        <v>515</v>
      </c>
      <c r="H78" s="17">
        <f t="shared" si="6"/>
        <v>-15</v>
      </c>
      <c r="I78" s="20">
        <v>98</v>
      </c>
      <c r="J78" s="18">
        <v>99</v>
      </c>
      <c r="K78" s="19">
        <f t="shared" si="7"/>
        <v>127500</v>
      </c>
      <c r="L78" s="19">
        <f t="shared" si="8"/>
        <v>132355</v>
      </c>
      <c r="M78" s="17">
        <f t="shared" si="9"/>
        <v>-4855</v>
      </c>
    </row>
    <row r="79" spans="1:13" x14ac:dyDescent="0.2">
      <c r="A79" s="30"/>
      <c r="B79" s="6" t="s">
        <v>34</v>
      </c>
      <c r="C79" s="12">
        <v>21600</v>
      </c>
      <c r="D79" s="7">
        <v>21800</v>
      </c>
      <c r="E79" s="8">
        <f t="shared" si="5"/>
        <v>-200</v>
      </c>
      <c r="F79" s="6">
        <v>504</v>
      </c>
      <c r="G79" s="9">
        <v>520</v>
      </c>
      <c r="H79" s="8">
        <f t="shared" si="6"/>
        <v>-16</v>
      </c>
      <c r="I79" s="11">
        <v>98</v>
      </c>
      <c r="J79" s="9">
        <v>99</v>
      </c>
      <c r="K79" s="10">
        <f t="shared" si="7"/>
        <v>108864</v>
      </c>
      <c r="L79" s="10">
        <f t="shared" si="8"/>
        <v>113360</v>
      </c>
      <c r="M79" s="8">
        <f t="shared" si="9"/>
        <v>-4496</v>
      </c>
    </row>
    <row r="80" spans="1:13" x14ac:dyDescent="0.2">
      <c r="A80" s="31"/>
      <c r="B80" s="6" t="s">
        <v>35</v>
      </c>
      <c r="C80" s="12">
        <v>3880</v>
      </c>
      <c r="D80" s="7">
        <v>3920</v>
      </c>
      <c r="E80" s="8">
        <f t="shared" si="5"/>
        <v>-40</v>
      </c>
      <c r="F80" s="6">
        <v>474</v>
      </c>
      <c r="G80" s="9">
        <v>485</v>
      </c>
      <c r="H80" s="8">
        <f t="shared" si="6"/>
        <v>-11</v>
      </c>
      <c r="I80" s="11">
        <v>98</v>
      </c>
      <c r="J80" s="9">
        <v>100</v>
      </c>
      <c r="K80" s="10">
        <f t="shared" si="7"/>
        <v>18391.2</v>
      </c>
      <c r="L80" s="10">
        <f t="shared" si="8"/>
        <v>19012</v>
      </c>
      <c r="M80" s="8">
        <f t="shared" si="9"/>
        <v>-620.79999999999927</v>
      </c>
    </row>
    <row r="81" spans="1:13" x14ac:dyDescent="0.2">
      <c r="A81" s="14" t="s">
        <v>50</v>
      </c>
      <c r="B81" s="15"/>
      <c r="C81" s="19">
        <v>24500</v>
      </c>
      <c r="D81" s="19">
        <v>24600</v>
      </c>
      <c r="E81" s="17">
        <f t="shared" si="5"/>
        <v>-100</v>
      </c>
      <c r="F81" s="19">
        <v>486</v>
      </c>
      <c r="G81" s="19">
        <v>487</v>
      </c>
      <c r="H81" s="17">
        <f t="shared" si="6"/>
        <v>-1</v>
      </c>
      <c r="I81" s="19">
        <v>100</v>
      </c>
      <c r="J81" s="19">
        <v>100</v>
      </c>
      <c r="K81" s="19">
        <f t="shared" si="7"/>
        <v>119070</v>
      </c>
      <c r="L81" s="19">
        <f t="shared" si="8"/>
        <v>119802</v>
      </c>
      <c r="M81" s="17">
        <f t="shared" si="9"/>
        <v>-732</v>
      </c>
    </row>
    <row r="82" spans="1:13" x14ac:dyDescent="0.2">
      <c r="A82" s="30"/>
      <c r="B82" s="6" t="s">
        <v>53</v>
      </c>
      <c r="C82" s="10">
        <v>14500</v>
      </c>
      <c r="D82" s="10">
        <v>14400</v>
      </c>
      <c r="E82" s="8">
        <f t="shared" si="5"/>
        <v>100</v>
      </c>
      <c r="F82" s="10">
        <v>475</v>
      </c>
      <c r="G82" s="10">
        <v>472</v>
      </c>
      <c r="H82" s="8">
        <f t="shared" si="6"/>
        <v>3</v>
      </c>
      <c r="I82" s="10">
        <v>101</v>
      </c>
      <c r="J82" s="10">
        <v>101</v>
      </c>
      <c r="K82" s="10">
        <f t="shared" si="7"/>
        <v>68875</v>
      </c>
      <c r="L82" s="10">
        <f t="shared" si="8"/>
        <v>67968</v>
      </c>
      <c r="M82" s="8">
        <f t="shared" si="9"/>
        <v>907</v>
      </c>
    </row>
    <row r="83" spans="1:13" x14ac:dyDescent="0.2">
      <c r="A83" s="30"/>
      <c r="B83" s="6" t="s">
        <v>54</v>
      </c>
      <c r="C83" s="10">
        <v>3990</v>
      </c>
      <c r="D83" s="10">
        <v>4200</v>
      </c>
      <c r="E83" s="8">
        <f t="shared" si="5"/>
        <v>-210</v>
      </c>
      <c r="F83" s="10">
        <v>490</v>
      </c>
      <c r="G83" s="10">
        <v>494</v>
      </c>
      <c r="H83" s="8">
        <f t="shared" si="6"/>
        <v>-4</v>
      </c>
      <c r="I83" s="10">
        <v>100</v>
      </c>
      <c r="J83" s="10">
        <v>101</v>
      </c>
      <c r="K83" s="10">
        <f t="shared" si="7"/>
        <v>19551</v>
      </c>
      <c r="L83" s="10">
        <f t="shared" si="8"/>
        <v>20748</v>
      </c>
      <c r="M83" s="8">
        <f t="shared" si="9"/>
        <v>-1197</v>
      </c>
    </row>
    <row r="84" spans="1:13" x14ac:dyDescent="0.2">
      <c r="A84" s="30"/>
      <c r="B84" s="6" t="s">
        <v>55</v>
      </c>
      <c r="C84" s="10">
        <v>3200</v>
      </c>
      <c r="D84" s="10">
        <v>3260</v>
      </c>
      <c r="E84" s="8">
        <f t="shared" si="5"/>
        <v>-60</v>
      </c>
      <c r="F84" s="10">
        <v>510</v>
      </c>
      <c r="G84" s="10">
        <v>496</v>
      </c>
      <c r="H84" s="8">
        <f t="shared" si="6"/>
        <v>14</v>
      </c>
      <c r="I84" s="10">
        <v>100</v>
      </c>
      <c r="J84" s="10">
        <v>96</v>
      </c>
      <c r="K84" s="10">
        <f t="shared" si="7"/>
        <v>16320</v>
      </c>
      <c r="L84" s="10">
        <f t="shared" si="8"/>
        <v>16169.6</v>
      </c>
      <c r="M84" s="8">
        <f t="shared" si="9"/>
        <v>150.39999999999964</v>
      </c>
    </row>
    <row r="85" spans="1:13" x14ac:dyDescent="0.2">
      <c r="A85" s="31"/>
      <c r="B85" s="6" t="s">
        <v>56</v>
      </c>
      <c r="C85" s="10">
        <v>2800</v>
      </c>
      <c r="D85" s="10">
        <v>2810</v>
      </c>
      <c r="E85" s="8">
        <f t="shared" si="5"/>
        <v>-10</v>
      </c>
      <c r="F85" s="10">
        <v>504</v>
      </c>
      <c r="G85" s="10">
        <v>520</v>
      </c>
      <c r="H85" s="8">
        <f t="shared" si="6"/>
        <v>-16</v>
      </c>
      <c r="I85" s="10">
        <v>97</v>
      </c>
      <c r="J85" s="10">
        <v>99</v>
      </c>
      <c r="K85" s="10">
        <f t="shared" si="7"/>
        <v>14112</v>
      </c>
      <c r="L85" s="10">
        <f t="shared" si="8"/>
        <v>14612</v>
      </c>
      <c r="M85" s="8">
        <f t="shared" si="9"/>
        <v>-500</v>
      </c>
    </row>
    <row r="86" spans="1:13" x14ac:dyDescent="0.2">
      <c r="A86" s="14" t="s">
        <v>51</v>
      </c>
      <c r="B86" s="15"/>
      <c r="C86" s="19">
        <v>28000</v>
      </c>
      <c r="D86" s="19">
        <v>28500</v>
      </c>
      <c r="E86" s="17">
        <f t="shared" si="5"/>
        <v>-500</v>
      </c>
      <c r="F86" s="19">
        <v>490</v>
      </c>
      <c r="G86" s="19">
        <v>507</v>
      </c>
      <c r="H86" s="17">
        <f t="shared" si="6"/>
        <v>-17</v>
      </c>
      <c r="I86" s="19">
        <v>97</v>
      </c>
      <c r="J86" s="19">
        <v>100</v>
      </c>
      <c r="K86" s="19">
        <f t="shared" si="7"/>
        <v>137200</v>
      </c>
      <c r="L86" s="19">
        <f t="shared" si="8"/>
        <v>144495</v>
      </c>
      <c r="M86" s="17">
        <f t="shared" si="9"/>
        <v>-7295</v>
      </c>
    </row>
    <row r="87" spans="1:13" x14ac:dyDescent="0.2">
      <c r="A87" s="30"/>
      <c r="B87" s="6" t="s">
        <v>57</v>
      </c>
      <c r="C87" s="10">
        <v>13800</v>
      </c>
      <c r="D87" s="10">
        <v>14100</v>
      </c>
      <c r="E87" s="8">
        <f t="shared" si="5"/>
        <v>-300</v>
      </c>
      <c r="F87" s="10">
        <v>482</v>
      </c>
      <c r="G87" s="10">
        <v>502</v>
      </c>
      <c r="H87" s="8">
        <f t="shared" si="6"/>
        <v>-20</v>
      </c>
      <c r="I87" s="10">
        <v>96</v>
      </c>
      <c r="J87" s="10">
        <v>100</v>
      </c>
      <c r="K87" s="10">
        <f t="shared" si="7"/>
        <v>66516</v>
      </c>
      <c r="L87" s="10">
        <f t="shared" si="8"/>
        <v>70782</v>
      </c>
      <c r="M87" s="8">
        <f t="shared" si="9"/>
        <v>-4266</v>
      </c>
    </row>
    <row r="88" spans="1:13" x14ac:dyDescent="0.2">
      <c r="A88" s="30"/>
      <c r="B88" s="6" t="s">
        <v>58</v>
      </c>
      <c r="C88" s="10">
        <v>9290</v>
      </c>
      <c r="D88" s="10">
        <v>9450</v>
      </c>
      <c r="E88" s="8">
        <f t="shared" si="5"/>
        <v>-160</v>
      </c>
      <c r="F88" s="10">
        <v>504</v>
      </c>
      <c r="G88" s="10">
        <v>517</v>
      </c>
      <c r="H88" s="8">
        <f t="shared" si="6"/>
        <v>-13</v>
      </c>
      <c r="I88" s="10">
        <v>97</v>
      </c>
      <c r="J88" s="10">
        <v>100</v>
      </c>
      <c r="K88" s="10">
        <f t="shared" si="7"/>
        <v>46821.599999999999</v>
      </c>
      <c r="L88" s="10">
        <f t="shared" si="8"/>
        <v>48856.5</v>
      </c>
      <c r="M88" s="8">
        <f t="shared" si="9"/>
        <v>-2034.9000000000015</v>
      </c>
    </row>
    <row r="89" spans="1:13" x14ac:dyDescent="0.2">
      <c r="A89" s="31"/>
      <c r="B89" s="6" t="s">
        <v>59</v>
      </c>
      <c r="C89" s="10">
        <v>4890</v>
      </c>
      <c r="D89" s="10">
        <v>4980</v>
      </c>
      <c r="E89" s="8">
        <f t="shared" si="5"/>
        <v>-90</v>
      </c>
      <c r="F89" s="10">
        <v>486</v>
      </c>
      <c r="G89" s="10">
        <v>501</v>
      </c>
      <c r="H89" s="8">
        <f t="shared" si="6"/>
        <v>-15</v>
      </c>
      <c r="I89" s="10">
        <v>97</v>
      </c>
      <c r="J89" s="10">
        <v>100</v>
      </c>
      <c r="K89" s="10">
        <f t="shared" si="7"/>
        <v>23765.4</v>
      </c>
      <c r="L89" s="10">
        <f t="shared" si="8"/>
        <v>24949.8</v>
      </c>
      <c r="M89" s="8">
        <f t="shared" si="9"/>
        <v>-1184.3999999999978</v>
      </c>
    </row>
    <row r="90" spans="1:13" x14ac:dyDescent="0.2">
      <c r="A90" s="14" t="s">
        <v>52</v>
      </c>
      <c r="B90" s="15"/>
      <c r="C90" s="19">
        <v>28000</v>
      </c>
      <c r="D90" s="19">
        <v>28300</v>
      </c>
      <c r="E90" s="17">
        <f t="shared" si="5"/>
        <v>-300</v>
      </c>
      <c r="F90" s="19">
        <v>501</v>
      </c>
      <c r="G90" s="19">
        <v>511</v>
      </c>
      <c r="H90" s="17">
        <f t="shared" si="6"/>
        <v>-10</v>
      </c>
      <c r="I90" s="19">
        <v>101</v>
      </c>
      <c r="J90" s="19">
        <v>102</v>
      </c>
      <c r="K90" s="19">
        <f t="shared" si="7"/>
        <v>140280</v>
      </c>
      <c r="L90" s="19">
        <f t="shared" si="8"/>
        <v>144613</v>
      </c>
      <c r="M90" s="17">
        <f t="shared" si="9"/>
        <v>-4333</v>
      </c>
    </row>
    <row r="91" spans="1:13" x14ac:dyDescent="0.2">
      <c r="A91" s="30"/>
      <c r="B91" s="6" t="s">
        <v>60</v>
      </c>
      <c r="C91" s="10">
        <v>8940</v>
      </c>
      <c r="D91" s="10">
        <v>9050</v>
      </c>
      <c r="E91" s="8">
        <f t="shared" si="5"/>
        <v>-110</v>
      </c>
      <c r="F91" s="10">
        <v>491</v>
      </c>
      <c r="G91" s="10">
        <v>500</v>
      </c>
      <c r="H91" s="8">
        <f t="shared" si="6"/>
        <v>-9</v>
      </c>
      <c r="I91" s="10">
        <v>102</v>
      </c>
      <c r="J91" s="10">
        <v>102</v>
      </c>
      <c r="K91" s="10">
        <f t="shared" si="7"/>
        <v>43895.4</v>
      </c>
      <c r="L91" s="10">
        <f t="shared" si="8"/>
        <v>45250</v>
      </c>
      <c r="M91" s="8">
        <f t="shared" si="9"/>
        <v>-1354.5999999999985</v>
      </c>
    </row>
    <row r="92" spans="1:13" x14ac:dyDescent="0.2">
      <c r="A92" s="30"/>
      <c r="B92" s="6" t="s">
        <v>61</v>
      </c>
      <c r="C92" s="10">
        <v>10200</v>
      </c>
      <c r="D92" s="10">
        <v>10300</v>
      </c>
      <c r="E92" s="8">
        <f t="shared" si="5"/>
        <v>-100</v>
      </c>
      <c r="F92" s="10">
        <v>501</v>
      </c>
      <c r="G92" s="10">
        <v>513</v>
      </c>
      <c r="H92" s="8">
        <f t="shared" si="6"/>
        <v>-12</v>
      </c>
      <c r="I92" s="10">
        <v>101</v>
      </c>
      <c r="J92" s="10">
        <v>103</v>
      </c>
      <c r="K92" s="10">
        <f t="shared" si="7"/>
        <v>51102</v>
      </c>
      <c r="L92" s="10">
        <f t="shared" si="8"/>
        <v>52839</v>
      </c>
      <c r="M92" s="8">
        <f t="shared" si="9"/>
        <v>-1737</v>
      </c>
    </row>
    <row r="93" spans="1:13" x14ac:dyDescent="0.2">
      <c r="A93" s="30"/>
      <c r="B93" s="6" t="s">
        <v>62</v>
      </c>
      <c r="C93" s="10">
        <v>4100</v>
      </c>
      <c r="D93" s="10">
        <v>4210</v>
      </c>
      <c r="E93" s="8">
        <f t="shared" si="5"/>
        <v>-110</v>
      </c>
      <c r="F93" s="10">
        <v>499</v>
      </c>
      <c r="G93" s="10">
        <v>508</v>
      </c>
      <c r="H93" s="8">
        <f t="shared" si="6"/>
        <v>-9</v>
      </c>
      <c r="I93" s="10">
        <v>101</v>
      </c>
      <c r="J93" s="10">
        <v>102</v>
      </c>
      <c r="K93" s="10">
        <f t="shared" si="7"/>
        <v>20459</v>
      </c>
      <c r="L93" s="10">
        <f t="shared" si="8"/>
        <v>21386.799999999999</v>
      </c>
      <c r="M93" s="8">
        <f t="shared" si="9"/>
        <v>-927.79999999999927</v>
      </c>
    </row>
    <row r="94" spans="1:13" x14ac:dyDescent="0.2">
      <c r="A94" s="31"/>
      <c r="B94" s="6" t="s">
        <v>63</v>
      </c>
      <c r="C94" s="10">
        <v>4750</v>
      </c>
      <c r="D94" s="10">
        <v>4800</v>
      </c>
      <c r="E94" s="8">
        <f t="shared" si="5"/>
        <v>-50</v>
      </c>
      <c r="F94" s="10">
        <v>524</v>
      </c>
      <c r="G94" s="10">
        <v>533</v>
      </c>
      <c r="H94" s="8">
        <f t="shared" si="6"/>
        <v>-9</v>
      </c>
      <c r="I94" s="10">
        <v>101</v>
      </c>
      <c r="J94" s="10">
        <v>102</v>
      </c>
      <c r="K94" s="10">
        <f t="shared" si="7"/>
        <v>24890</v>
      </c>
      <c r="L94" s="10">
        <f t="shared" si="8"/>
        <v>25584</v>
      </c>
      <c r="M94" s="8">
        <f t="shared" si="9"/>
        <v>-694</v>
      </c>
    </row>
    <row r="95" spans="1:13" x14ac:dyDescent="0.2">
      <c r="A95" s="14" t="s">
        <v>64</v>
      </c>
      <c r="B95" s="15"/>
      <c r="C95" s="19">
        <v>30600</v>
      </c>
      <c r="D95" s="19">
        <v>31400</v>
      </c>
      <c r="E95" s="17">
        <f t="shared" si="5"/>
        <v>-800</v>
      </c>
      <c r="F95" s="19">
        <v>504</v>
      </c>
      <c r="G95" s="19">
        <v>523</v>
      </c>
      <c r="H95" s="17">
        <f t="shared" si="6"/>
        <v>-19</v>
      </c>
      <c r="I95" s="19">
        <v>97</v>
      </c>
      <c r="J95" s="19">
        <v>101</v>
      </c>
      <c r="K95" s="19">
        <f t="shared" si="7"/>
        <v>154224</v>
      </c>
      <c r="L95" s="19">
        <f t="shared" si="8"/>
        <v>164222</v>
      </c>
      <c r="M95" s="17">
        <f t="shared" si="9"/>
        <v>-9998</v>
      </c>
    </row>
    <row r="96" spans="1:13" x14ac:dyDescent="0.2">
      <c r="A96" s="30"/>
      <c r="B96" s="6" t="s">
        <v>66</v>
      </c>
      <c r="C96" s="10">
        <v>18746</v>
      </c>
      <c r="D96" s="10">
        <v>19226</v>
      </c>
      <c r="E96" s="8">
        <f t="shared" si="5"/>
        <v>-480</v>
      </c>
      <c r="F96" s="10">
        <v>510</v>
      </c>
      <c r="G96" s="10">
        <v>532</v>
      </c>
      <c r="H96" s="8">
        <f t="shared" si="6"/>
        <v>-22</v>
      </c>
      <c r="I96" s="10">
        <v>97</v>
      </c>
      <c r="J96" s="10">
        <v>101</v>
      </c>
      <c r="K96" s="10">
        <f t="shared" si="7"/>
        <v>95604.6</v>
      </c>
      <c r="L96" s="10">
        <f t="shared" si="8"/>
        <v>102282.32</v>
      </c>
      <c r="M96" s="8">
        <f t="shared" si="9"/>
        <v>-6677.7200000000012</v>
      </c>
    </row>
    <row r="97" spans="1:13" x14ac:dyDescent="0.2">
      <c r="A97" s="31"/>
      <c r="B97" s="6" t="s">
        <v>65</v>
      </c>
      <c r="C97" s="10">
        <v>8317</v>
      </c>
      <c r="D97" s="10">
        <v>8504</v>
      </c>
      <c r="E97" s="8">
        <f t="shared" si="5"/>
        <v>-187</v>
      </c>
      <c r="F97" s="10">
        <v>490</v>
      </c>
      <c r="G97" s="10">
        <v>505</v>
      </c>
      <c r="H97" s="8">
        <f t="shared" si="6"/>
        <v>-15</v>
      </c>
      <c r="I97" s="10">
        <v>98</v>
      </c>
      <c r="J97" s="10">
        <v>101</v>
      </c>
      <c r="K97" s="10">
        <f t="shared" si="7"/>
        <v>40753.300000000003</v>
      </c>
      <c r="L97" s="10">
        <f t="shared" si="8"/>
        <v>42945.2</v>
      </c>
      <c r="M97" s="8">
        <f t="shared" si="9"/>
        <v>-2191.8999999999942</v>
      </c>
    </row>
    <row r="98" spans="1:13" x14ac:dyDescent="0.2">
      <c r="A98" s="14" t="s">
        <v>67</v>
      </c>
      <c r="B98" s="15"/>
      <c r="C98" s="19">
        <v>14100</v>
      </c>
      <c r="D98" s="19">
        <v>14300</v>
      </c>
      <c r="E98" s="17">
        <f t="shared" si="5"/>
        <v>-200</v>
      </c>
      <c r="F98" s="19">
        <v>498</v>
      </c>
      <c r="G98" s="19">
        <v>515</v>
      </c>
      <c r="H98" s="17">
        <f t="shared" si="6"/>
        <v>-17</v>
      </c>
      <c r="I98" s="19">
        <v>98</v>
      </c>
      <c r="J98" s="19">
        <v>101</v>
      </c>
      <c r="K98" s="19">
        <f t="shared" si="7"/>
        <v>70218</v>
      </c>
      <c r="L98" s="19">
        <f t="shared" si="8"/>
        <v>73645</v>
      </c>
      <c r="M98" s="17">
        <f t="shared" si="9"/>
        <v>-3427</v>
      </c>
    </row>
    <row r="99" spans="1:13" x14ac:dyDescent="0.2">
      <c r="A99" s="30"/>
      <c r="B99" s="6" t="s">
        <v>69</v>
      </c>
      <c r="C99" s="10">
        <v>6375</v>
      </c>
      <c r="D99" s="10">
        <v>6551</v>
      </c>
      <c r="E99" s="8">
        <f t="shared" si="5"/>
        <v>-176</v>
      </c>
      <c r="F99" s="10">
        <v>520</v>
      </c>
      <c r="G99" s="10">
        <v>519</v>
      </c>
      <c r="H99" s="8">
        <f t="shared" si="6"/>
        <v>1</v>
      </c>
      <c r="I99" s="10">
        <v>101</v>
      </c>
      <c r="J99" s="10">
        <v>101</v>
      </c>
      <c r="K99" s="10">
        <f t="shared" si="7"/>
        <v>33150</v>
      </c>
      <c r="L99" s="10">
        <f t="shared" si="8"/>
        <v>33999.69</v>
      </c>
      <c r="M99" s="8">
        <f t="shared" si="9"/>
        <v>-849.69000000000233</v>
      </c>
    </row>
    <row r="100" spans="1:13" x14ac:dyDescent="0.2">
      <c r="A100" s="31"/>
      <c r="B100" s="6" t="s">
        <v>71</v>
      </c>
      <c r="C100" s="10">
        <v>6159</v>
      </c>
      <c r="D100" s="10">
        <v>6263</v>
      </c>
      <c r="E100" s="8">
        <f t="shared" si="5"/>
        <v>-104</v>
      </c>
      <c r="F100" s="10">
        <v>473</v>
      </c>
      <c r="G100" s="10">
        <v>510</v>
      </c>
      <c r="H100" s="8">
        <f t="shared" si="6"/>
        <v>-37</v>
      </c>
      <c r="I100" s="10">
        <v>95</v>
      </c>
      <c r="J100" s="10">
        <v>101</v>
      </c>
      <c r="K100" s="10">
        <f t="shared" si="7"/>
        <v>29132.07</v>
      </c>
      <c r="L100" s="10">
        <f t="shared" si="8"/>
        <v>31941.3</v>
      </c>
      <c r="M100" s="8">
        <f t="shared" si="9"/>
        <v>-2809.2299999999996</v>
      </c>
    </row>
    <row r="101" spans="1:13" x14ac:dyDescent="0.2">
      <c r="A101" s="15" t="s">
        <v>72</v>
      </c>
      <c r="B101" s="15"/>
      <c r="C101" s="19">
        <v>4450</v>
      </c>
      <c r="D101" s="19">
        <v>4550</v>
      </c>
      <c r="E101" s="17">
        <f t="shared" si="5"/>
        <v>-100</v>
      </c>
      <c r="F101" s="19">
        <v>502</v>
      </c>
      <c r="G101" s="19">
        <v>500</v>
      </c>
      <c r="H101" s="17">
        <f t="shared" si="6"/>
        <v>2</v>
      </c>
      <c r="I101" s="19">
        <v>101</v>
      </c>
      <c r="J101" s="19">
        <v>101</v>
      </c>
      <c r="K101" s="19">
        <f t="shared" si="7"/>
        <v>22339</v>
      </c>
      <c r="L101" s="19">
        <f t="shared" si="8"/>
        <v>22750</v>
      </c>
      <c r="M101" s="17">
        <f t="shared" si="9"/>
        <v>-411</v>
      </c>
    </row>
    <row r="102" spans="1:13" x14ac:dyDescent="0.2">
      <c r="A102" s="14" t="s">
        <v>73</v>
      </c>
      <c r="B102" s="15"/>
      <c r="C102" s="19">
        <v>36000</v>
      </c>
      <c r="D102" s="19">
        <v>36200</v>
      </c>
      <c r="E102" s="17">
        <f t="shared" si="5"/>
        <v>-200</v>
      </c>
      <c r="F102" s="19">
        <v>500</v>
      </c>
      <c r="G102" s="19">
        <v>505</v>
      </c>
      <c r="H102" s="17">
        <f t="shared" si="6"/>
        <v>-5</v>
      </c>
      <c r="I102" s="19">
        <v>100</v>
      </c>
      <c r="J102" s="19">
        <v>101</v>
      </c>
      <c r="K102" s="19">
        <f t="shared" si="7"/>
        <v>180000</v>
      </c>
      <c r="L102" s="19">
        <f t="shared" si="8"/>
        <v>182810</v>
      </c>
      <c r="M102" s="17">
        <f t="shared" si="9"/>
        <v>-2810</v>
      </c>
    </row>
    <row r="103" spans="1:13" x14ac:dyDescent="0.2">
      <c r="A103" s="30"/>
      <c r="B103" s="6" t="s">
        <v>75</v>
      </c>
      <c r="C103" s="10">
        <v>22182</v>
      </c>
      <c r="D103" s="10">
        <v>22482</v>
      </c>
      <c r="E103" s="8">
        <f t="shared" si="5"/>
        <v>-300</v>
      </c>
      <c r="F103" s="10">
        <v>504</v>
      </c>
      <c r="G103" s="10">
        <v>504</v>
      </c>
      <c r="H103" s="8">
        <f t="shared" si="6"/>
        <v>0</v>
      </c>
      <c r="I103" s="10">
        <v>101</v>
      </c>
      <c r="J103" s="10">
        <v>101</v>
      </c>
      <c r="K103" s="10">
        <f t="shared" si="7"/>
        <v>111797.28</v>
      </c>
      <c r="L103" s="10">
        <f t="shared" si="8"/>
        <v>113309.28</v>
      </c>
      <c r="M103" s="8">
        <f t="shared" si="9"/>
        <v>-1512</v>
      </c>
    </row>
    <row r="104" spans="1:13" x14ac:dyDescent="0.2">
      <c r="A104" s="30"/>
      <c r="B104" s="6" t="s">
        <v>77</v>
      </c>
      <c r="C104" s="10">
        <v>5093</v>
      </c>
      <c r="D104" s="10">
        <v>5122</v>
      </c>
      <c r="E104" s="8">
        <f t="shared" si="5"/>
        <v>-29</v>
      </c>
      <c r="F104" s="10">
        <v>474</v>
      </c>
      <c r="G104" s="10">
        <v>504</v>
      </c>
      <c r="H104" s="8">
        <f t="shared" si="6"/>
        <v>-30</v>
      </c>
      <c r="I104" s="10">
        <v>96</v>
      </c>
      <c r="J104" s="10">
        <v>101</v>
      </c>
      <c r="K104" s="10">
        <f t="shared" si="7"/>
        <v>24140.82</v>
      </c>
      <c r="L104" s="10">
        <f t="shared" si="8"/>
        <v>25814.880000000001</v>
      </c>
      <c r="M104" s="8">
        <f t="shared" si="9"/>
        <v>-1674.0600000000013</v>
      </c>
    </row>
    <row r="105" spans="1:13" x14ac:dyDescent="0.2">
      <c r="A105" s="31"/>
      <c r="B105" s="6" t="s">
        <v>78</v>
      </c>
      <c r="C105" s="10">
        <v>2819</v>
      </c>
      <c r="D105" s="10">
        <v>2947</v>
      </c>
      <c r="E105" s="8">
        <f t="shared" si="5"/>
        <v>-128</v>
      </c>
      <c r="F105" s="10">
        <v>508</v>
      </c>
      <c r="G105" s="10">
        <v>510</v>
      </c>
      <c r="H105" s="8">
        <f t="shared" si="6"/>
        <v>-2</v>
      </c>
      <c r="I105" s="10">
        <v>101</v>
      </c>
      <c r="J105" s="10">
        <v>101</v>
      </c>
      <c r="K105" s="10">
        <f t="shared" si="7"/>
        <v>14320.52</v>
      </c>
      <c r="L105" s="10">
        <f t="shared" si="8"/>
        <v>15029.7</v>
      </c>
      <c r="M105" s="8">
        <f t="shared" si="9"/>
        <v>-709.18000000000029</v>
      </c>
    </row>
    <row r="106" spans="1:13" x14ac:dyDescent="0.2">
      <c r="A106" s="15" t="s">
        <v>79</v>
      </c>
      <c r="B106" s="15"/>
      <c r="C106" s="19">
        <v>8350</v>
      </c>
      <c r="D106" s="19">
        <v>8510</v>
      </c>
      <c r="E106" s="17">
        <f t="shared" si="5"/>
        <v>-160</v>
      </c>
      <c r="F106" s="19">
        <v>515</v>
      </c>
      <c r="G106" s="19">
        <v>517</v>
      </c>
      <c r="H106" s="17">
        <f t="shared" si="6"/>
        <v>-2</v>
      </c>
      <c r="I106" s="19">
        <v>100</v>
      </c>
      <c r="J106" s="19">
        <v>101</v>
      </c>
      <c r="K106" s="19">
        <f t="shared" si="7"/>
        <v>43002.5</v>
      </c>
      <c r="L106" s="19">
        <f t="shared" si="8"/>
        <v>43996.7</v>
      </c>
      <c r="M106" s="17">
        <f t="shared" si="9"/>
        <v>-994.19999999999709</v>
      </c>
    </row>
    <row r="107" spans="1:13" x14ac:dyDescent="0.2">
      <c r="A107" s="15" t="s">
        <v>80</v>
      </c>
      <c r="B107" s="15"/>
      <c r="C107" s="19">
        <v>5790</v>
      </c>
      <c r="D107" s="19">
        <v>5990</v>
      </c>
      <c r="E107" s="17">
        <f t="shared" si="5"/>
        <v>-200</v>
      </c>
      <c r="F107" s="19">
        <v>505</v>
      </c>
      <c r="G107" s="19">
        <v>518</v>
      </c>
      <c r="H107" s="17">
        <f t="shared" si="6"/>
        <v>-13</v>
      </c>
      <c r="I107" s="19">
        <v>102</v>
      </c>
      <c r="J107" s="19">
        <v>105</v>
      </c>
      <c r="K107" s="19">
        <f t="shared" si="7"/>
        <v>29239.5</v>
      </c>
      <c r="L107" s="19">
        <f t="shared" si="8"/>
        <v>31028.2</v>
      </c>
      <c r="M107" s="17">
        <f t="shared" si="9"/>
        <v>-1788.7000000000007</v>
      </c>
    </row>
    <row r="108" spans="1:13" x14ac:dyDescent="0.2">
      <c r="A108" s="14" t="s">
        <v>91</v>
      </c>
      <c r="B108" s="15"/>
      <c r="C108" s="16">
        <v>13100</v>
      </c>
      <c r="D108" s="16">
        <v>13300</v>
      </c>
      <c r="E108" s="17">
        <f t="shared" si="5"/>
        <v>-200</v>
      </c>
      <c r="F108" s="16">
        <v>489</v>
      </c>
      <c r="G108" s="18">
        <v>520</v>
      </c>
      <c r="H108" s="17">
        <f t="shared" si="6"/>
        <v>-31</v>
      </c>
      <c r="I108" s="16">
        <v>95</v>
      </c>
      <c r="J108" s="18">
        <v>101</v>
      </c>
      <c r="K108" s="19">
        <f t="shared" si="7"/>
        <v>64059</v>
      </c>
      <c r="L108" s="19">
        <f t="shared" si="8"/>
        <v>69160</v>
      </c>
      <c r="M108" s="17">
        <f t="shared" si="9"/>
        <v>-5101</v>
      </c>
    </row>
    <row r="109" spans="1:13" x14ac:dyDescent="0.2">
      <c r="A109" s="30"/>
      <c r="B109" s="6" t="s">
        <v>81</v>
      </c>
      <c r="C109" s="7">
        <v>5030</v>
      </c>
      <c r="D109" s="7">
        <v>5100</v>
      </c>
      <c r="E109" s="8">
        <f t="shared" si="5"/>
        <v>-70</v>
      </c>
      <c r="F109" s="7">
        <v>482</v>
      </c>
      <c r="G109" s="9">
        <v>518</v>
      </c>
      <c r="H109" s="8">
        <f t="shared" si="6"/>
        <v>-36</v>
      </c>
      <c r="I109" s="7">
        <v>95</v>
      </c>
      <c r="J109" s="9">
        <v>101</v>
      </c>
      <c r="K109" s="10">
        <f t="shared" si="7"/>
        <v>24244.6</v>
      </c>
      <c r="L109" s="10">
        <f t="shared" si="8"/>
        <v>26418</v>
      </c>
      <c r="M109" s="8">
        <f t="shared" si="9"/>
        <v>-2173.4000000000015</v>
      </c>
    </row>
    <row r="110" spans="1:13" x14ac:dyDescent="0.2">
      <c r="A110" s="31"/>
      <c r="B110" s="6" t="s">
        <v>82</v>
      </c>
      <c r="C110" s="7">
        <v>8120</v>
      </c>
      <c r="D110" s="7">
        <v>8200</v>
      </c>
      <c r="E110" s="8">
        <f t="shared" si="5"/>
        <v>-80</v>
      </c>
      <c r="F110" s="7">
        <v>492</v>
      </c>
      <c r="G110" s="9">
        <v>520</v>
      </c>
      <c r="H110" s="8">
        <f t="shared" si="6"/>
        <v>-28</v>
      </c>
      <c r="I110" s="7">
        <v>95</v>
      </c>
      <c r="J110" s="9">
        <v>101</v>
      </c>
      <c r="K110" s="10">
        <f t="shared" si="7"/>
        <v>39950.400000000001</v>
      </c>
      <c r="L110" s="10">
        <f t="shared" si="8"/>
        <v>42640</v>
      </c>
      <c r="M110" s="8">
        <f t="shared" si="9"/>
        <v>-2689.5999999999985</v>
      </c>
    </row>
    <row r="111" spans="1:13" x14ac:dyDescent="0.2">
      <c r="A111" s="14" t="s">
        <v>92</v>
      </c>
      <c r="B111" s="15"/>
      <c r="C111" s="16">
        <v>17700</v>
      </c>
      <c r="D111" s="16">
        <v>17900</v>
      </c>
      <c r="E111" s="17">
        <f t="shared" si="5"/>
        <v>-200</v>
      </c>
      <c r="F111" s="16">
        <v>523</v>
      </c>
      <c r="G111" s="18">
        <v>524</v>
      </c>
      <c r="H111" s="17">
        <f t="shared" si="6"/>
        <v>-1</v>
      </c>
      <c r="I111" s="16">
        <v>102</v>
      </c>
      <c r="J111" s="18">
        <v>102</v>
      </c>
      <c r="K111" s="19">
        <f t="shared" si="7"/>
        <v>92571</v>
      </c>
      <c r="L111" s="19">
        <f t="shared" si="8"/>
        <v>93796</v>
      </c>
      <c r="M111" s="17">
        <f t="shared" si="9"/>
        <v>-1225</v>
      </c>
    </row>
    <row r="112" spans="1:13" x14ac:dyDescent="0.2">
      <c r="A112" s="30"/>
      <c r="B112" s="6" t="s">
        <v>83</v>
      </c>
      <c r="C112" s="7">
        <v>12600</v>
      </c>
      <c r="D112" s="7">
        <v>12700</v>
      </c>
      <c r="E112" s="8">
        <f t="shared" si="5"/>
        <v>-100</v>
      </c>
      <c r="F112" s="7">
        <v>533</v>
      </c>
      <c r="G112" s="9">
        <v>530</v>
      </c>
      <c r="H112" s="8">
        <f t="shared" si="6"/>
        <v>3</v>
      </c>
      <c r="I112" s="7">
        <v>103</v>
      </c>
      <c r="J112" s="9">
        <v>102</v>
      </c>
      <c r="K112" s="10">
        <f t="shared" si="7"/>
        <v>67158</v>
      </c>
      <c r="L112" s="10">
        <f t="shared" si="8"/>
        <v>67310</v>
      </c>
      <c r="M112" s="8">
        <f t="shared" si="9"/>
        <v>-152</v>
      </c>
    </row>
    <row r="113" spans="1:13" x14ac:dyDescent="0.2">
      <c r="A113" s="31"/>
      <c r="B113" s="6" t="s">
        <v>84</v>
      </c>
      <c r="C113" s="7">
        <v>5020</v>
      </c>
      <c r="D113" s="7">
        <v>5150</v>
      </c>
      <c r="E113" s="8">
        <f t="shared" si="5"/>
        <v>-130</v>
      </c>
      <c r="F113" s="7">
        <v>496</v>
      </c>
      <c r="G113" s="9">
        <v>510</v>
      </c>
      <c r="H113" s="8">
        <f t="shared" si="6"/>
        <v>-14</v>
      </c>
      <c r="I113" s="7">
        <v>100</v>
      </c>
      <c r="J113" s="9">
        <v>102</v>
      </c>
      <c r="K113" s="10">
        <f t="shared" si="7"/>
        <v>24899.200000000001</v>
      </c>
      <c r="L113" s="10">
        <f t="shared" si="8"/>
        <v>26265</v>
      </c>
      <c r="M113" s="8">
        <f t="shared" si="9"/>
        <v>-1365.7999999999993</v>
      </c>
    </row>
    <row r="114" spans="1:13" x14ac:dyDescent="0.2">
      <c r="A114" s="14" t="s">
        <v>93</v>
      </c>
      <c r="B114" s="15"/>
      <c r="C114" s="16">
        <v>30100</v>
      </c>
      <c r="D114" s="16">
        <v>30500</v>
      </c>
      <c r="E114" s="17">
        <f t="shared" si="5"/>
        <v>-400</v>
      </c>
      <c r="F114" s="16">
        <v>522</v>
      </c>
      <c r="G114" s="18">
        <v>534</v>
      </c>
      <c r="H114" s="17">
        <f t="shared" si="6"/>
        <v>-12</v>
      </c>
      <c r="I114" s="16">
        <v>99</v>
      </c>
      <c r="J114" s="18">
        <v>100</v>
      </c>
      <c r="K114" s="19">
        <f t="shared" si="7"/>
        <v>157122</v>
      </c>
      <c r="L114" s="19">
        <f t="shared" si="8"/>
        <v>162870</v>
      </c>
      <c r="M114" s="17">
        <f t="shared" si="9"/>
        <v>-5748</v>
      </c>
    </row>
    <row r="115" spans="1:13" x14ac:dyDescent="0.2">
      <c r="A115" s="30"/>
      <c r="B115" s="6" t="s">
        <v>68</v>
      </c>
      <c r="C115" s="7">
        <v>19100</v>
      </c>
      <c r="D115" s="7">
        <v>19300</v>
      </c>
      <c r="E115" s="8">
        <f t="shared" si="5"/>
        <v>-200</v>
      </c>
      <c r="F115" s="7">
        <v>536</v>
      </c>
      <c r="G115" s="9">
        <v>542</v>
      </c>
      <c r="H115" s="8">
        <f t="shared" si="6"/>
        <v>-6</v>
      </c>
      <c r="I115" s="7">
        <v>101</v>
      </c>
      <c r="J115" s="9">
        <v>100</v>
      </c>
      <c r="K115" s="10">
        <f t="shared" si="7"/>
        <v>102376</v>
      </c>
      <c r="L115" s="10">
        <f t="shared" si="8"/>
        <v>104606</v>
      </c>
      <c r="M115" s="8">
        <f t="shared" si="9"/>
        <v>-2230</v>
      </c>
    </row>
    <row r="116" spans="1:13" x14ac:dyDescent="0.2">
      <c r="A116" s="31"/>
      <c r="B116" s="6" t="s">
        <v>85</v>
      </c>
      <c r="C116" s="7">
        <v>11000</v>
      </c>
      <c r="D116" s="7">
        <v>11200</v>
      </c>
      <c r="E116" s="8">
        <f t="shared" si="5"/>
        <v>-200</v>
      </c>
      <c r="F116" s="7">
        <v>495</v>
      </c>
      <c r="G116" s="9">
        <v>520</v>
      </c>
      <c r="H116" s="8">
        <f t="shared" si="6"/>
        <v>-25</v>
      </c>
      <c r="I116" s="7">
        <v>97</v>
      </c>
      <c r="J116" s="9">
        <v>100</v>
      </c>
      <c r="K116" s="10">
        <f t="shared" si="7"/>
        <v>54450</v>
      </c>
      <c r="L116" s="10">
        <f t="shared" si="8"/>
        <v>58240</v>
      </c>
      <c r="M116" s="8">
        <f t="shared" si="9"/>
        <v>-3790</v>
      </c>
    </row>
    <row r="117" spans="1:13" x14ac:dyDescent="0.2">
      <c r="A117" s="14" t="s">
        <v>94</v>
      </c>
      <c r="B117" s="15"/>
      <c r="C117" s="16">
        <v>22200</v>
      </c>
      <c r="D117" s="16">
        <v>22800</v>
      </c>
      <c r="E117" s="17">
        <f t="shared" si="5"/>
        <v>-600</v>
      </c>
      <c r="F117" s="16">
        <v>533</v>
      </c>
      <c r="G117" s="18">
        <v>531</v>
      </c>
      <c r="H117" s="17">
        <f t="shared" si="6"/>
        <v>2</v>
      </c>
      <c r="I117" s="16">
        <v>102</v>
      </c>
      <c r="J117" s="18">
        <v>100</v>
      </c>
      <c r="K117" s="19">
        <f t="shared" si="7"/>
        <v>118326</v>
      </c>
      <c r="L117" s="19">
        <f t="shared" si="8"/>
        <v>121068</v>
      </c>
      <c r="M117" s="17">
        <f t="shared" si="9"/>
        <v>-2742</v>
      </c>
    </row>
    <row r="118" spans="1:13" x14ac:dyDescent="0.2">
      <c r="A118" s="30"/>
      <c r="B118" s="6" t="s">
        <v>68</v>
      </c>
      <c r="C118" s="7">
        <v>8420</v>
      </c>
      <c r="D118" s="7">
        <v>8700</v>
      </c>
      <c r="E118" s="8">
        <f t="shared" si="5"/>
        <v>-280</v>
      </c>
      <c r="F118" s="7">
        <v>531</v>
      </c>
      <c r="G118" s="9">
        <v>533</v>
      </c>
      <c r="H118" s="8">
        <f t="shared" si="6"/>
        <v>-2</v>
      </c>
      <c r="I118" s="7">
        <v>103</v>
      </c>
      <c r="J118" s="9">
        <v>100</v>
      </c>
      <c r="K118" s="10">
        <f t="shared" si="7"/>
        <v>44710.2</v>
      </c>
      <c r="L118" s="10">
        <f t="shared" si="8"/>
        <v>46371</v>
      </c>
      <c r="M118" s="8">
        <f t="shared" si="9"/>
        <v>-1660.8000000000029</v>
      </c>
    </row>
    <row r="119" spans="1:13" x14ac:dyDescent="0.2">
      <c r="A119" s="31"/>
      <c r="B119" s="6" t="s">
        <v>70</v>
      </c>
      <c r="C119" s="7">
        <v>13800</v>
      </c>
      <c r="D119" s="7">
        <v>14100</v>
      </c>
      <c r="E119" s="8">
        <f t="shared" si="5"/>
        <v>-300</v>
      </c>
      <c r="F119" s="7">
        <v>534</v>
      </c>
      <c r="G119" s="9">
        <v>528</v>
      </c>
      <c r="H119" s="8">
        <f t="shared" si="6"/>
        <v>6</v>
      </c>
      <c r="I119" s="7">
        <v>102</v>
      </c>
      <c r="J119" s="9">
        <v>100</v>
      </c>
      <c r="K119" s="10">
        <f t="shared" si="7"/>
        <v>73692</v>
      </c>
      <c r="L119" s="10">
        <f t="shared" si="8"/>
        <v>74448</v>
      </c>
      <c r="M119" s="8">
        <f t="shared" si="9"/>
        <v>-756</v>
      </c>
    </row>
    <row r="120" spans="1:13" x14ac:dyDescent="0.2">
      <c r="A120" s="14" t="s">
        <v>95</v>
      </c>
      <c r="B120" s="15"/>
      <c r="C120" s="16">
        <v>18600</v>
      </c>
      <c r="D120" s="16">
        <v>19100</v>
      </c>
      <c r="E120" s="17">
        <f t="shared" si="5"/>
        <v>-500</v>
      </c>
      <c r="F120" s="16">
        <v>514</v>
      </c>
      <c r="G120" s="18">
        <v>524</v>
      </c>
      <c r="H120" s="17">
        <f t="shared" si="6"/>
        <v>-10</v>
      </c>
      <c r="I120" s="16">
        <v>102</v>
      </c>
      <c r="J120" s="18">
        <v>104</v>
      </c>
      <c r="K120" s="19">
        <f t="shared" si="7"/>
        <v>95604</v>
      </c>
      <c r="L120" s="19">
        <f t="shared" si="8"/>
        <v>100084</v>
      </c>
      <c r="M120" s="17">
        <f t="shared" si="9"/>
        <v>-4480</v>
      </c>
    </row>
    <row r="121" spans="1:13" x14ac:dyDescent="0.2">
      <c r="A121" s="30"/>
      <c r="B121" s="6" t="s">
        <v>81</v>
      </c>
      <c r="C121" s="7">
        <v>3460</v>
      </c>
      <c r="D121" s="7">
        <v>3540</v>
      </c>
      <c r="E121" s="8">
        <f t="shared" si="5"/>
        <v>-80</v>
      </c>
      <c r="F121" s="7">
        <v>484</v>
      </c>
      <c r="G121" s="9">
        <v>507</v>
      </c>
      <c r="H121" s="8">
        <f t="shared" si="6"/>
        <v>-23</v>
      </c>
      <c r="I121" s="7">
        <v>100</v>
      </c>
      <c r="J121" s="9">
        <v>105</v>
      </c>
      <c r="K121" s="10">
        <f t="shared" si="7"/>
        <v>16746.400000000001</v>
      </c>
      <c r="L121" s="10">
        <f t="shared" si="8"/>
        <v>17947.8</v>
      </c>
      <c r="M121" s="8">
        <f t="shared" si="9"/>
        <v>-1201.3999999999978</v>
      </c>
    </row>
    <row r="122" spans="1:13" x14ac:dyDescent="0.2">
      <c r="A122" s="30"/>
      <c r="B122" s="6" t="s">
        <v>82</v>
      </c>
      <c r="C122" s="7">
        <v>11700</v>
      </c>
      <c r="D122" s="7">
        <v>12000</v>
      </c>
      <c r="E122" s="8">
        <f t="shared" si="5"/>
        <v>-300</v>
      </c>
      <c r="F122" s="7">
        <v>522</v>
      </c>
      <c r="G122" s="9">
        <v>527</v>
      </c>
      <c r="H122" s="8">
        <f t="shared" si="6"/>
        <v>-5</v>
      </c>
      <c r="I122" s="7">
        <v>102</v>
      </c>
      <c r="J122" s="9">
        <v>103</v>
      </c>
      <c r="K122" s="10">
        <f t="shared" si="7"/>
        <v>61074</v>
      </c>
      <c r="L122" s="10">
        <f t="shared" si="8"/>
        <v>63240</v>
      </c>
      <c r="M122" s="8">
        <f t="shared" si="9"/>
        <v>-2166</v>
      </c>
    </row>
    <row r="123" spans="1:13" x14ac:dyDescent="0.2">
      <c r="A123" s="31"/>
      <c r="B123" s="6" t="s">
        <v>86</v>
      </c>
      <c r="C123" s="7">
        <v>3430</v>
      </c>
      <c r="D123" s="7">
        <v>3510</v>
      </c>
      <c r="E123" s="8">
        <f t="shared" si="5"/>
        <v>-80</v>
      </c>
      <c r="F123" s="7">
        <v>510</v>
      </c>
      <c r="G123" s="9">
        <v>530</v>
      </c>
      <c r="H123" s="8">
        <f t="shared" si="6"/>
        <v>-20</v>
      </c>
      <c r="I123" s="7">
        <v>101</v>
      </c>
      <c r="J123" s="9">
        <v>105</v>
      </c>
      <c r="K123" s="10">
        <f t="shared" si="7"/>
        <v>17493</v>
      </c>
      <c r="L123" s="10">
        <f t="shared" si="8"/>
        <v>18603</v>
      </c>
      <c r="M123" s="8">
        <f t="shared" si="9"/>
        <v>-1110</v>
      </c>
    </row>
    <row r="124" spans="1:13" x14ac:dyDescent="0.2">
      <c r="A124" s="14" t="s">
        <v>96</v>
      </c>
      <c r="B124" s="15"/>
      <c r="C124" s="16">
        <v>11000</v>
      </c>
      <c r="D124" s="16">
        <v>11200</v>
      </c>
      <c r="E124" s="17">
        <f t="shared" si="5"/>
        <v>-200</v>
      </c>
      <c r="F124" s="16">
        <v>470</v>
      </c>
      <c r="G124" s="18">
        <v>482</v>
      </c>
      <c r="H124" s="17">
        <f t="shared" si="6"/>
        <v>-12</v>
      </c>
      <c r="I124" s="16">
        <v>100</v>
      </c>
      <c r="J124" s="18">
        <v>102</v>
      </c>
      <c r="K124" s="19">
        <f t="shared" si="7"/>
        <v>51700</v>
      </c>
      <c r="L124" s="19">
        <f t="shared" si="8"/>
        <v>53984</v>
      </c>
      <c r="M124" s="17">
        <f t="shared" si="9"/>
        <v>-2284</v>
      </c>
    </row>
    <row r="125" spans="1:13" x14ac:dyDescent="0.2">
      <c r="A125" s="30"/>
      <c r="B125" s="23" t="s">
        <v>100</v>
      </c>
      <c r="C125" s="24">
        <v>4400</v>
      </c>
      <c r="D125" s="24">
        <v>4430</v>
      </c>
      <c r="E125" s="25">
        <f t="shared" si="5"/>
        <v>-30</v>
      </c>
      <c r="F125" s="24">
        <v>450</v>
      </c>
      <c r="G125" s="26">
        <v>473</v>
      </c>
      <c r="H125" s="25">
        <f t="shared" si="6"/>
        <v>-23</v>
      </c>
      <c r="I125" s="24">
        <v>97</v>
      </c>
      <c r="J125" s="26">
        <v>102</v>
      </c>
      <c r="K125" s="27">
        <f t="shared" si="7"/>
        <v>19800</v>
      </c>
      <c r="L125" s="27">
        <f t="shared" si="8"/>
        <v>20953.900000000001</v>
      </c>
      <c r="M125" s="25">
        <f t="shared" si="9"/>
        <v>-1153.9000000000015</v>
      </c>
    </row>
    <row r="126" spans="1:13" x14ac:dyDescent="0.2">
      <c r="A126" s="30"/>
      <c r="B126" s="23" t="s">
        <v>101</v>
      </c>
      <c r="C126" s="24">
        <v>6610</v>
      </c>
      <c r="D126" s="24">
        <v>6720</v>
      </c>
      <c r="E126" s="25">
        <f t="shared" si="5"/>
        <v>-110</v>
      </c>
      <c r="F126" s="24">
        <v>482</v>
      </c>
      <c r="G126" s="26">
        <v>487</v>
      </c>
      <c r="H126" s="25">
        <f t="shared" si="6"/>
        <v>-5</v>
      </c>
      <c r="I126" s="24">
        <v>101</v>
      </c>
      <c r="J126" s="26">
        <v>101</v>
      </c>
      <c r="K126" s="27">
        <f t="shared" si="7"/>
        <v>31860.2</v>
      </c>
      <c r="L126" s="27">
        <f t="shared" si="8"/>
        <v>32726.400000000001</v>
      </c>
      <c r="M126" s="25">
        <f t="shared" si="9"/>
        <v>-866.20000000000073</v>
      </c>
    </row>
    <row r="127" spans="1:13" x14ac:dyDescent="0.2">
      <c r="A127" s="30"/>
      <c r="B127" s="6" t="s">
        <v>70</v>
      </c>
      <c r="C127" s="7">
        <v>7840</v>
      </c>
      <c r="D127" s="7">
        <v>7930</v>
      </c>
      <c r="E127" s="8">
        <f t="shared" si="5"/>
        <v>-90</v>
      </c>
      <c r="F127" s="7">
        <v>480</v>
      </c>
      <c r="G127" s="9">
        <v>486</v>
      </c>
      <c r="H127" s="8">
        <f t="shared" si="6"/>
        <v>-6</v>
      </c>
      <c r="I127" s="7">
        <v>101</v>
      </c>
      <c r="J127" s="9">
        <v>102</v>
      </c>
      <c r="K127" s="10">
        <f t="shared" si="7"/>
        <v>37632</v>
      </c>
      <c r="L127" s="10">
        <f t="shared" si="8"/>
        <v>38539.800000000003</v>
      </c>
      <c r="M127" s="8">
        <f t="shared" si="9"/>
        <v>-907.80000000000291</v>
      </c>
    </row>
    <row r="128" spans="1:13" x14ac:dyDescent="0.2">
      <c r="A128" s="31"/>
      <c r="B128" s="6" t="s">
        <v>68</v>
      </c>
      <c r="C128" s="7">
        <v>3170</v>
      </c>
      <c r="D128" s="7">
        <v>3220</v>
      </c>
      <c r="E128" s="8">
        <f t="shared" si="5"/>
        <v>-50</v>
      </c>
      <c r="F128" s="7">
        <v>441</v>
      </c>
      <c r="G128" s="9">
        <v>471</v>
      </c>
      <c r="H128" s="8">
        <f t="shared" si="6"/>
        <v>-30</v>
      </c>
      <c r="I128" s="7">
        <v>95</v>
      </c>
      <c r="J128" s="9">
        <v>102</v>
      </c>
      <c r="K128" s="10">
        <f t="shared" si="7"/>
        <v>13979.7</v>
      </c>
      <c r="L128" s="10">
        <f t="shared" si="8"/>
        <v>15166.2</v>
      </c>
      <c r="M128" s="8">
        <f t="shared" si="9"/>
        <v>-1186.5</v>
      </c>
    </row>
    <row r="129" spans="1:13" x14ac:dyDescent="0.2">
      <c r="A129" s="15" t="s">
        <v>97</v>
      </c>
      <c r="B129" s="15"/>
      <c r="C129" s="16">
        <v>10700</v>
      </c>
      <c r="D129" s="16">
        <v>11200</v>
      </c>
      <c r="E129" s="17">
        <f t="shared" si="5"/>
        <v>-500</v>
      </c>
      <c r="F129" s="16">
        <v>497</v>
      </c>
      <c r="G129" s="18">
        <v>507</v>
      </c>
      <c r="H129" s="17">
        <f t="shared" si="6"/>
        <v>-10</v>
      </c>
      <c r="I129" s="16">
        <v>100</v>
      </c>
      <c r="J129" s="18">
        <v>102</v>
      </c>
      <c r="K129" s="19">
        <f t="shared" si="7"/>
        <v>53179</v>
      </c>
      <c r="L129" s="19">
        <f t="shared" si="8"/>
        <v>56784</v>
      </c>
      <c r="M129" s="17">
        <f t="shared" si="9"/>
        <v>-3605</v>
      </c>
    </row>
    <row r="130" spans="1:13" x14ac:dyDescent="0.2">
      <c r="A130" s="14" t="s">
        <v>98</v>
      </c>
      <c r="B130" s="15"/>
      <c r="C130" s="16">
        <v>13400</v>
      </c>
      <c r="D130" s="16">
        <v>13500</v>
      </c>
      <c r="E130" s="17">
        <f t="shared" si="5"/>
        <v>-100</v>
      </c>
      <c r="F130" s="16">
        <v>503</v>
      </c>
      <c r="G130" s="18">
        <v>528</v>
      </c>
      <c r="H130" s="17">
        <f t="shared" si="6"/>
        <v>-25</v>
      </c>
      <c r="I130" s="16">
        <v>101</v>
      </c>
      <c r="J130" s="18">
        <v>106</v>
      </c>
      <c r="K130" s="19">
        <f t="shared" si="7"/>
        <v>67402</v>
      </c>
      <c r="L130" s="19">
        <f t="shared" si="8"/>
        <v>71280</v>
      </c>
      <c r="M130" s="17">
        <f t="shared" si="9"/>
        <v>-3878</v>
      </c>
    </row>
    <row r="131" spans="1:13" x14ac:dyDescent="0.2">
      <c r="A131" s="30"/>
      <c r="B131" s="6" t="s">
        <v>87</v>
      </c>
      <c r="C131" s="7">
        <v>5240</v>
      </c>
      <c r="D131" s="7">
        <v>5260</v>
      </c>
      <c r="E131" s="8">
        <f t="shared" si="5"/>
        <v>-20</v>
      </c>
      <c r="F131" s="7">
        <v>504</v>
      </c>
      <c r="G131" s="9">
        <v>523</v>
      </c>
      <c r="H131" s="8">
        <f t="shared" si="6"/>
        <v>-19</v>
      </c>
      <c r="I131" s="7">
        <v>103</v>
      </c>
      <c r="J131" s="9">
        <v>107</v>
      </c>
      <c r="K131" s="10">
        <f t="shared" si="7"/>
        <v>26409.599999999999</v>
      </c>
      <c r="L131" s="10">
        <f t="shared" si="8"/>
        <v>27509.8</v>
      </c>
      <c r="M131" s="8">
        <f t="shared" si="9"/>
        <v>-1100.2000000000007</v>
      </c>
    </row>
    <row r="132" spans="1:13" x14ac:dyDescent="0.2">
      <c r="A132" s="30"/>
      <c r="B132" s="6" t="s">
        <v>88</v>
      </c>
      <c r="C132" s="7">
        <v>4060</v>
      </c>
      <c r="D132" s="7">
        <v>4130</v>
      </c>
      <c r="E132" s="8">
        <f t="shared" si="5"/>
        <v>-70</v>
      </c>
      <c r="F132" s="7">
        <v>519</v>
      </c>
      <c r="G132" s="9">
        <v>558</v>
      </c>
      <c r="H132" s="8">
        <f t="shared" si="6"/>
        <v>-39</v>
      </c>
      <c r="I132" s="7">
        <v>97</v>
      </c>
      <c r="J132" s="9">
        <v>105</v>
      </c>
      <c r="K132" s="10">
        <f t="shared" si="7"/>
        <v>21071.4</v>
      </c>
      <c r="L132" s="10">
        <f t="shared" si="8"/>
        <v>23045.4</v>
      </c>
      <c r="M132" s="8">
        <f t="shared" si="9"/>
        <v>-1974</v>
      </c>
    </row>
    <row r="133" spans="1:13" x14ac:dyDescent="0.2">
      <c r="A133" s="31"/>
      <c r="B133" s="6" t="s">
        <v>89</v>
      </c>
      <c r="C133" s="7">
        <v>4100</v>
      </c>
      <c r="D133" s="7">
        <v>4150</v>
      </c>
      <c r="E133" s="8">
        <f t="shared" si="5"/>
        <v>-50</v>
      </c>
      <c r="F133" s="7">
        <v>483</v>
      </c>
      <c r="G133" s="9">
        <v>504</v>
      </c>
      <c r="H133" s="8">
        <f t="shared" si="6"/>
        <v>-21</v>
      </c>
      <c r="I133" s="7">
        <v>103</v>
      </c>
      <c r="J133" s="9">
        <v>107</v>
      </c>
      <c r="K133" s="10">
        <f t="shared" si="7"/>
        <v>19803</v>
      </c>
      <c r="L133" s="10">
        <f t="shared" si="8"/>
        <v>20916</v>
      </c>
      <c r="M133" s="8">
        <f t="shared" si="9"/>
        <v>-1113</v>
      </c>
    </row>
    <row r="134" spans="1:13" x14ac:dyDescent="0.2">
      <c r="A134" s="14" t="s">
        <v>99</v>
      </c>
      <c r="B134" s="15"/>
      <c r="C134" s="16">
        <v>11800</v>
      </c>
      <c r="D134" s="16">
        <v>12100</v>
      </c>
      <c r="E134" s="17">
        <f t="shared" ref="E134:E180" si="10">C134-D134</f>
        <v>-300</v>
      </c>
      <c r="F134" s="16">
        <v>454</v>
      </c>
      <c r="G134" s="18">
        <v>463</v>
      </c>
      <c r="H134" s="17">
        <f t="shared" ref="H134:H179" si="11">F134-G134</f>
        <v>-9</v>
      </c>
      <c r="I134" s="16">
        <v>99</v>
      </c>
      <c r="J134" s="18">
        <v>101</v>
      </c>
      <c r="K134" s="19">
        <f t="shared" ref="K134:K179" si="12">C134*F134/100</f>
        <v>53572</v>
      </c>
      <c r="L134" s="19">
        <f t="shared" ref="L134:L179" si="13">D134*G134/100</f>
        <v>56023</v>
      </c>
      <c r="M134" s="17">
        <f t="shared" ref="M134:M179" si="14">K134-L134</f>
        <v>-2451</v>
      </c>
    </row>
    <row r="135" spans="1:13" x14ac:dyDescent="0.2">
      <c r="A135" s="30"/>
      <c r="B135" s="23" t="s">
        <v>102</v>
      </c>
      <c r="C135" s="24">
        <v>6870</v>
      </c>
      <c r="D135" s="24">
        <v>7020</v>
      </c>
      <c r="E135" s="25">
        <f t="shared" si="10"/>
        <v>-150</v>
      </c>
      <c r="F135" s="24">
        <v>485</v>
      </c>
      <c r="G135" s="26">
        <v>488</v>
      </c>
      <c r="H135" s="25">
        <f t="shared" si="11"/>
        <v>-3</v>
      </c>
      <c r="I135" s="24">
        <v>101</v>
      </c>
      <c r="J135" s="26">
        <v>101</v>
      </c>
      <c r="K135" s="27">
        <f t="shared" si="12"/>
        <v>33319.5</v>
      </c>
      <c r="L135" s="27">
        <f t="shared" si="13"/>
        <v>34257.599999999999</v>
      </c>
      <c r="M135" s="25">
        <f t="shared" si="14"/>
        <v>-938.09999999999854</v>
      </c>
    </row>
    <row r="136" spans="1:13" x14ac:dyDescent="0.2">
      <c r="A136" s="30"/>
      <c r="B136" s="23" t="s">
        <v>101</v>
      </c>
      <c r="C136" s="24">
        <v>4900</v>
      </c>
      <c r="D136" s="24">
        <v>5100</v>
      </c>
      <c r="E136" s="25">
        <f t="shared" si="10"/>
        <v>-200</v>
      </c>
      <c r="F136" s="24">
        <v>415</v>
      </c>
      <c r="G136" s="26">
        <v>431</v>
      </c>
      <c r="H136" s="25">
        <f t="shared" si="11"/>
        <v>-16</v>
      </c>
      <c r="I136" s="24">
        <v>97</v>
      </c>
      <c r="J136" s="26">
        <v>101</v>
      </c>
      <c r="K136" s="27">
        <f t="shared" si="12"/>
        <v>20335</v>
      </c>
      <c r="L136" s="27">
        <f t="shared" si="13"/>
        <v>21981</v>
      </c>
      <c r="M136" s="25">
        <f t="shared" si="14"/>
        <v>-1646</v>
      </c>
    </row>
    <row r="137" spans="1:13" x14ac:dyDescent="0.2">
      <c r="A137" s="30"/>
      <c r="B137" s="6" t="s">
        <v>90</v>
      </c>
      <c r="C137" s="7">
        <v>6730</v>
      </c>
      <c r="D137" s="7">
        <v>6890</v>
      </c>
      <c r="E137" s="8">
        <f t="shared" si="10"/>
        <v>-160</v>
      </c>
      <c r="F137" s="7">
        <v>477</v>
      </c>
      <c r="G137" s="9">
        <v>483</v>
      </c>
      <c r="H137" s="8">
        <f t="shared" si="11"/>
        <v>-6</v>
      </c>
      <c r="I137" s="7">
        <v>100</v>
      </c>
      <c r="J137" s="9">
        <v>101</v>
      </c>
      <c r="K137" s="10">
        <f t="shared" si="12"/>
        <v>32102.1</v>
      </c>
      <c r="L137" s="10">
        <f t="shared" si="13"/>
        <v>33278.699999999997</v>
      </c>
      <c r="M137" s="8">
        <f t="shared" si="14"/>
        <v>-1176.5999999999985</v>
      </c>
    </row>
    <row r="138" spans="1:13" x14ac:dyDescent="0.2">
      <c r="A138" s="31"/>
      <c r="B138" s="6" t="s">
        <v>82</v>
      </c>
      <c r="C138" s="7">
        <v>5050</v>
      </c>
      <c r="D138" s="7">
        <v>5230</v>
      </c>
      <c r="E138" s="8">
        <f t="shared" si="10"/>
        <v>-180</v>
      </c>
      <c r="F138" s="7">
        <v>418</v>
      </c>
      <c r="G138" s="9">
        <v>430</v>
      </c>
      <c r="H138" s="8">
        <f t="shared" si="11"/>
        <v>-12</v>
      </c>
      <c r="I138" s="7">
        <v>98</v>
      </c>
      <c r="J138" s="9">
        <v>100</v>
      </c>
      <c r="K138" s="10">
        <f t="shared" si="12"/>
        <v>21109</v>
      </c>
      <c r="L138" s="10">
        <f t="shared" si="13"/>
        <v>22489</v>
      </c>
      <c r="M138" s="8">
        <f t="shared" si="14"/>
        <v>-1380</v>
      </c>
    </row>
    <row r="139" spans="1:13" ht="13" x14ac:dyDescent="0.2">
      <c r="A139" s="14" t="s">
        <v>105</v>
      </c>
      <c r="B139" s="15"/>
      <c r="C139" s="22">
        <v>37400</v>
      </c>
      <c r="D139" s="19">
        <v>37700</v>
      </c>
      <c r="E139" s="17">
        <f t="shared" si="10"/>
        <v>-300</v>
      </c>
      <c r="F139" s="22">
        <v>483</v>
      </c>
      <c r="G139" s="18">
        <v>489</v>
      </c>
      <c r="H139" s="17">
        <f t="shared" si="11"/>
        <v>-6</v>
      </c>
      <c r="I139" s="22">
        <v>97</v>
      </c>
      <c r="J139" s="18">
        <v>99</v>
      </c>
      <c r="K139" s="19">
        <f t="shared" si="12"/>
        <v>180642</v>
      </c>
      <c r="L139" s="19">
        <f t="shared" si="13"/>
        <v>184353</v>
      </c>
      <c r="M139" s="17">
        <f t="shared" si="14"/>
        <v>-3711</v>
      </c>
    </row>
    <row r="140" spans="1:13" x14ac:dyDescent="0.2">
      <c r="A140" s="30"/>
      <c r="B140" s="6" t="s">
        <v>105</v>
      </c>
      <c r="C140" s="7">
        <v>5378</v>
      </c>
      <c r="D140" s="7">
        <v>5444</v>
      </c>
      <c r="E140" s="8">
        <f t="shared" si="10"/>
        <v>-66</v>
      </c>
      <c r="F140" s="9">
        <v>471</v>
      </c>
      <c r="G140" s="9">
        <v>483</v>
      </c>
      <c r="H140" s="8">
        <f t="shared" si="11"/>
        <v>-12</v>
      </c>
      <c r="I140" s="9">
        <v>98</v>
      </c>
      <c r="J140" s="9">
        <v>100</v>
      </c>
      <c r="K140" s="10">
        <f t="shared" si="12"/>
        <v>25330.38</v>
      </c>
      <c r="L140" s="10">
        <f t="shared" si="13"/>
        <v>26294.52</v>
      </c>
      <c r="M140" s="8">
        <f t="shared" si="14"/>
        <v>-964.13999999999942</v>
      </c>
    </row>
    <row r="141" spans="1:13" x14ac:dyDescent="0.2">
      <c r="A141" s="30"/>
      <c r="B141" s="6" t="s">
        <v>106</v>
      </c>
      <c r="C141" s="7">
        <v>12677</v>
      </c>
      <c r="D141" s="7">
        <v>12779</v>
      </c>
      <c r="E141" s="8">
        <f t="shared" si="10"/>
        <v>-102</v>
      </c>
      <c r="F141" s="9">
        <v>476</v>
      </c>
      <c r="G141" s="9">
        <v>489</v>
      </c>
      <c r="H141" s="8">
        <f t="shared" si="11"/>
        <v>-13</v>
      </c>
      <c r="I141" s="9">
        <v>99</v>
      </c>
      <c r="J141" s="9">
        <v>101</v>
      </c>
      <c r="K141" s="10">
        <f t="shared" si="12"/>
        <v>60342.52</v>
      </c>
      <c r="L141" s="10">
        <f t="shared" si="13"/>
        <v>62489.31</v>
      </c>
      <c r="M141" s="8">
        <f t="shared" si="14"/>
        <v>-2146.7900000000009</v>
      </c>
    </row>
    <row r="142" spans="1:13" x14ac:dyDescent="0.2">
      <c r="A142" s="31"/>
      <c r="B142" s="6" t="s">
        <v>107</v>
      </c>
      <c r="C142" s="7">
        <v>14164</v>
      </c>
      <c r="D142" s="7">
        <v>14539</v>
      </c>
      <c r="E142" s="8">
        <f t="shared" si="10"/>
        <v>-375</v>
      </c>
      <c r="F142" s="9">
        <v>493</v>
      </c>
      <c r="G142" s="9">
        <v>492</v>
      </c>
      <c r="H142" s="8">
        <f t="shared" si="11"/>
        <v>1</v>
      </c>
      <c r="I142" s="9">
        <v>96</v>
      </c>
      <c r="J142" s="9">
        <v>96</v>
      </c>
      <c r="K142" s="10">
        <f t="shared" si="12"/>
        <v>69828.52</v>
      </c>
      <c r="L142" s="10">
        <f t="shared" si="13"/>
        <v>71531.88</v>
      </c>
      <c r="M142" s="8">
        <f t="shared" si="14"/>
        <v>-1703.3600000000006</v>
      </c>
    </row>
    <row r="143" spans="1:13" ht="13" x14ac:dyDescent="0.2">
      <c r="A143" s="14" t="s">
        <v>108</v>
      </c>
      <c r="B143" s="15"/>
      <c r="C143" s="22">
        <v>25300</v>
      </c>
      <c r="D143" s="19">
        <v>25600</v>
      </c>
      <c r="E143" s="17">
        <f t="shared" si="10"/>
        <v>-300</v>
      </c>
      <c r="F143" s="22">
        <v>518</v>
      </c>
      <c r="G143" s="18">
        <v>509</v>
      </c>
      <c r="H143" s="17">
        <f t="shared" si="11"/>
        <v>9</v>
      </c>
      <c r="I143" s="22">
        <v>100</v>
      </c>
      <c r="J143" s="18">
        <v>98</v>
      </c>
      <c r="K143" s="19">
        <f t="shared" si="12"/>
        <v>131054</v>
      </c>
      <c r="L143" s="19">
        <f t="shared" si="13"/>
        <v>130304</v>
      </c>
      <c r="M143" s="17">
        <f t="shared" si="14"/>
        <v>750</v>
      </c>
    </row>
    <row r="144" spans="1:13" x14ac:dyDescent="0.2">
      <c r="A144" s="30"/>
      <c r="B144" s="6" t="s">
        <v>108</v>
      </c>
      <c r="C144" s="7">
        <v>14368</v>
      </c>
      <c r="D144" s="7">
        <v>14799</v>
      </c>
      <c r="E144" s="8">
        <f t="shared" si="10"/>
        <v>-431</v>
      </c>
      <c r="F144" s="9">
        <v>526</v>
      </c>
      <c r="G144" s="9">
        <v>514</v>
      </c>
      <c r="H144" s="8">
        <f t="shared" si="11"/>
        <v>12</v>
      </c>
      <c r="I144" s="9">
        <v>100</v>
      </c>
      <c r="J144" s="9">
        <v>98</v>
      </c>
      <c r="K144" s="10">
        <f t="shared" si="12"/>
        <v>75575.679999999993</v>
      </c>
      <c r="L144" s="10">
        <f t="shared" si="13"/>
        <v>76066.86</v>
      </c>
      <c r="M144" s="8">
        <f t="shared" si="14"/>
        <v>-491.18000000000757</v>
      </c>
    </row>
    <row r="145" spans="1:13" x14ac:dyDescent="0.2">
      <c r="A145" s="31"/>
      <c r="B145" s="6" t="s">
        <v>109</v>
      </c>
      <c r="C145" s="7">
        <v>7304</v>
      </c>
      <c r="D145" s="7">
        <v>7397</v>
      </c>
      <c r="E145" s="8">
        <f t="shared" si="10"/>
        <v>-93</v>
      </c>
      <c r="F145" s="9">
        <v>480</v>
      </c>
      <c r="G145" s="9">
        <v>484</v>
      </c>
      <c r="H145" s="8">
        <f t="shared" si="11"/>
        <v>-4</v>
      </c>
      <c r="I145" s="9">
        <v>100</v>
      </c>
      <c r="J145" s="9">
        <v>100</v>
      </c>
      <c r="K145" s="10">
        <f t="shared" si="12"/>
        <v>35059.199999999997</v>
      </c>
      <c r="L145" s="10">
        <f t="shared" si="13"/>
        <v>35801.480000000003</v>
      </c>
      <c r="M145" s="8">
        <f t="shared" si="14"/>
        <v>-742.28000000000611</v>
      </c>
    </row>
    <row r="146" spans="1:13" ht="13" x14ac:dyDescent="0.2">
      <c r="A146" s="14" t="s">
        <v>110</v>
      </c>
      <c r="B146" s="15"/>
      <c r="C146" s="22">
        <v>11700</v>
      </c>
      <c r="D146" s="19">
        <v>11900</v>
      </c>
      <c r="E146" s="17">
        <f t="shared" si="10"/>
        <v>-200</v>
      </c>
      <c r="F146" s="22">
        <v>480</v>
      </c>
      <c r="G146" s="18">
        <v>471</v>
      </c>
      <c r="H146" s="17">
        <f t="shared" si="11"/>
        <v>9</v>
      </c>
      <c r="I146" s="22">
        <v>99</v>
      </c>
      <c r="J146" s="18">
        <v>97</v>
      </c>
      <c r="K146" s="19">
        <f t="shared" si="12"/>
        <v>56160</v>
      </c>
      <c r="L146" s="19">
        <f t="shared" si="13"/>
        <v>56049</v>
      </c>
      <c r="M146" s="17">
        <f t="shared" si="14"/>
        <v>111</v>
      </c>
    </row>
    <row r="147" spans="1:13" x14ac:dyDescent="0.2">
      <c r="A147" s="30"/>
      <c r="B147" s="6" t="s">
        <v>68</v>
      </c>
      <c r="C147" s="7">
        <v>5548</v>
      </c>
      <c r="D147" s="7">
        <v>5721</v>
      </c>
      <c r="E147" s="8">
        <f t="shared" si="10"/>
        <v>-173</v>
      </c>
      <c r="F147" s="9">
        <v>500</v>
      </c>
      <c r="G147" s="9">
        <v>487</v>
      </c>
      <c r="H147" s="8">
        <f t="shared" si="11"/>
        <v>13</v>
      </c>
      <c r="I147" s="9">
        <v>99</v>
      </c>
      <c r="J147" s="9">
        <v>97</v>
      </c>
      <c r="K147" s="10">
        <f t="shared" si="12"/>
        <v>27740</v>
      </c>
      <c r="L147" s="10">
        <f t="shared" si="13"/>
        <v>27861.27</v>
      </c>
      <c r="M147" s="8">
        <f t="shared" si="14"/>
        <v>-121.27000000000044</v>
      </c>
    </row>
    <row r="148" spans="1:13" x14ac:dyDescent="0.2">
      <c r="A148" s="30"/>
      <c r="B148" s="6" t="s">
        <v>70</v>
      </c>
      <c r="C148" s="7">
        <v>2971</v>
      </c>
      <c r="D148" s="7">
        <v>3175</v>
      </c>
      <c r="E148" s="8">
        <f t="shared" si="10"/>
        <v>-204</v>
      </c>
      <c r="F148" s="9">
        <v>447</v>
      </c>
      <c r="G148" s="9">
        <v>449</v>
      </c>
      <c r="H148" s="8">
        <f t="shared" si="11"/>
        <v>-2</v>
      </c>
      <c r="I148" s="9">
        <v>99</v>
      </c>
      <c r="J148" s="9">
        <v>99</v>
      </c>
      <c r="K148" s="10">
        <f t="shared" si="12"/>
        <v>13280.37</v>
      </c>
      <c r="L148" s="10">
        <f t="shared" si="13"/>
        <v>14255.75</v>
      </c>
      <c r="M148" s="8">
        <f t="shared" si="14"/>
        <v>-975.3799999999992</v>
      </c>
    </row>
    <row r="149" spans="1:13" x14ac:dyDescent="0.2">
      <c r="A149" s="30"/>
      <c r="B149" s="6" t="s">
        <v>111</v>
      </c>
      <c r="C149" s="7">
        <v>375</v>
      </c>
      <c r="D149" s="7">
        <v>408</v>
      </c>
      <c r="E149" s="8">
        <f t="shared" si="10"/>
        <v>-33</v>
      </c>
      <c r="F149" s="9">
        <v>407</v>
      </c>
      <c r="G149" s="9">
        <v>400</v>
      </c>
      <c r="H149" s="8">
        <f t="shared" si="11"/>
        <v>7</v>
      </c>
      <c r="I149" s="9">
        <v>97</v>
      </c>
      <c r="J149" s="9">
        <v>96</v>
      </c>
      <c r="K149" s="10">
        <f t="shared" si="12"/>
        <v>1526.25</v>
      </c>
      <c r="L149" s="10">
        <f t="shared" si="13"/>
        <v>1632</v>
      </c>
      <c r="M149" s="8">
        <f t="shared" si="14"/>
        <v>-105.75</v>
      </c>
    </row>
    <row r="150" spans="1:13" x14ac:dyDescent="0.2">
      <c r="A150" s="31"/>
      <c r="B150" s="6" t="s">
        <v>103</v>
      </c>
      <c r="C150" s="7">
        <v>947</v>
      </c>
      <c r="D150" s="7">
        <v>1006</v>
      </c>
      <c r="E150" s="8">
        <f t="shared" si="10"/>
        <v>-59</v>
      </c>
      <c r="F150" s="9">
        <v>496</v>
      </c>
      <c r="G150" s="9">
        <v>477</v>
      </c>
      <c r="H150" s="8">
        <f t="shared" si="11"/>
        <v>19</v>
      </c>
      <c r="I150" s="9">
        <v>98</v>
      </c>
      <c r="J150" s="9">
        <v>94</v>
      </c>
      <c r="K150" s="10">
        <f t="shared" si="12"/>
        <v>4697.12</v>
      </c>
      <c r="L150" s="10">
        <f t="shared" si="13"/>
        <v>4798.62</v>
      </c>
      <c r="M150" s="8">
        <f t="shared" si="14"/>
        <v>-101.5</v>
      </c>
    </row>
    <row r="151" spans="1:13" ht="13" x14ac:dyDescent="0.2">
      <c r="A151" s="14" t="s">
        <v>112</v>
      </c>
      <c r="B151" s="15"/>
      <c r="C151" s="22">
        <v>40800</v>
      </c>
      <c r="D151" s="19">
        <v>41500</v>
      </c>
      <c r="E151" s="17">
        <f t="shared" si="10"/>
        <v>-700</v>
      </c>
      <c r="F151" s="22">
        <v>512</v>
      </c>
      <c r="G151" s="18">
        <v>503</v>
      </c>
      <c r="H151" s="17">
        <f t="shared" si="11"/>
        <v>9</v>
      </c>
      <c r="I151" s="22">
        <v>100</v>
      </c>
      <c r="J151" s="18">
        <v>98</v>
      </c>
      <c r="K151" s="19">
        <f t="shared" si="12"/>
        <v>208896</v>
      </c>
      <c r="L151" s="19">
        <f t="shared" si="13"/>
        <v>208745</v>
      </c>
      <c r="M151" s="17">
        <f t="shared" si="14"/>
        <v>151</v>
      </c>
    </row>
    <row r="152" spans="1:13" x14ac:dyDescent="0.2">
      <c r="A152" s="30"/>
      <c r="B152" s="6" t="s">
        <v>76</v>
      </c>
      <c r="C152" s="7">
        <v>15632</v>
      </c>
      <c r="D152" s="7">
        <v>16393</v>
      </c>
      <c r="E152" s="8">
        <f t="shared" si="10"/>
        <v>-761</v>
      </c>
      <c r="F152" s="9">
        <v>531</v>
      </c>
      <c r="G152" s="9">
        <v>514</v>
      </c>
      <c r="H152" s="8">
        <f t="shared" si="11"/>
        <v>17</v>
      </c>
      <c r="I152" s="9">
        <v>101</v>
      </c>
      <c r="J152" s="9">
        <v>98</v>
      </c>
      <c r="K152" s="10">
        <f t="shared" si="12"/>
        <v>83005.919999999998</v>
      </c>
      <c r="L152" s="10">
        <f t="shared" si="13"/>
        <v>84260.02</v>
      </c>
      <c r="M152" s="8">
        <f t="shared" si="14"/>
        <v>-1254.1000000000058</v>
      </c>
    </row>
    <row r="153" spans="1:13" x14ac:dyDescent="0.2">
      <c r="A153" s="30"/>
      <c r="B153" s="6" t="s">
        <v>113</v>
      </c>
      <c r="C153" s="7">
        <v>4804</v>
      </c>
      <c r="D153" s="7">
        <v>4977</v>
      </c>
      <c r="E153" s="8">
        <f t="shared" si="10"/>
        <v>-173</v>
      </c>
      <c r="F153" s="9">
        <v>492</v>
      </c>
      <c r="G153" s="9">
        <v>491</v>
      </c>
      <c r="H153" s="8">
        <f t="shared" si="11"/>
        <v>1</v>
      </c>
      <c r="I153" s="9">
        <v>98</v>
      </c>
      <c r="J153" s="9">
        <v>97</v>
      </c>
      <c r="K153" s="10">
        <f t="shared" si="12"/>
        <v>23635.68</v>
      </c>
      <c r="L153" s="10">
        <f t="shared" si="13"/>
        <v>24437.07</v>
      </c>
      <c r="M153" s="8">
        <f t="shared" si="14"/>
        <v>-801.38999999999942</v>
      </c>
    </row>
    <row r="154" spans="1:13" x14ac:dyDescent="0.2">
      <c r="A154" s="30"/>
      <c r="B154" s="6" t="s">
        <v>74</v>
      </c>
      <c r="C154" s="7">
        <v>7035</v>
      </c>
      <c r="D154" s="7">
        <v>7274</v>
      </c>
      <c r="E154" s="8">
        <f t="shared" si="10"/>
        <v>-239</v>
      </c>
      <c r="F154" s="9">
        <v>495</v>
      </c>
      <c r="G154" s="9">
        <v>502</v>
      </c>
      <c r="H154" s="8">
        <f t="shared" si="11"/>
        <v>-7</v>
      </c>
      <c r="I154" s="9">
        <v>98</v>
      </c>
      <c r="J154" s="9">
        <v>99</v>
      </c>
      <c r="K154" s="10">
        <f t="shared" si="12"/>
        <v>34823.25</v>
      </c>
      <c r="L154" s="10">
        <f t="shared" si="13"/>
        <v>36515.480000000003</v>
      </c>
      <c r="M154" s="8">
        <f t="shared" si="14"/>
        <v>-1692.2300000000032</v>
      </c>
    </row>
    <row r="155" spans="1:13" x14ac:dyDescent="0.2">
      <c r="A155" s="31"/>
      <c r="B155" s="6" t="s">
        <v>114</v>
      </c>
      <c r="C155" s="7">
        <v>1323</v>
      </c>
      <c r="D155" s="7">
        <v>1426</v>
      </c>
      <c r="E155" s="8">
        <f t="shared" si="10"/>
        <v>-103</v>
      </c>
      <c r="F155" s="9">
        <v>443</v>
      </c>
      <c r="G155" s="9">
        <v>436</v>
      </c>
      <c r="H155" s="8">
        <f t="shared" si="11"/>
        <v>7</v>
      </c>
      <c r="I155" s="9">
        <v>101</v>
      </c>
      <c r="J155" s="9">
        <v>100</v>
      </c>
      <c r="K155" s="10">
        <f t="shared" si="12"/>
        <v>5860.89</v>
      </c>
      <c r="L155" s="10">
        <f t="shared" si="13"/>
        <v>6217.36</v>
      </c>
      <c r="M155" s="8">
        <f t="shared" si="14"/>
        <v>-356.46999999999935</v>
      </c>
    </row>
    <row r="156" spans="1:13" ht="13" x14ac:dyDescent="0.2">
      <c r="A156" s="14" t="s">
        <v>115</v>
      </c>
      <c r="B156" s="15"/>
      <c r="C156" s="22">
        <v>23000</v>
      </c>
      <c r="D156" s="19">
        <v>23300</v>
      </c>
      <c r="E156" s="17">
        <f t="shared" si="10"/>
        <v>-300</v>
      </c>
      <c r="F156" s="22">
        <v>489</v>
      </c>
      <c r="G156" s="18">
        <v>498</v>
      </c>
      <c r="H156" s="17">
        <f t="shared" si="11"/>
        <v>-9</v>
      </c>
      <c r="I156" s="22">
        <v>98</v>
      </c>
      <c r="J156" s="18">
        <v>100</v>
      </c>
      <c r="K156" s="19">
        <f t="shared" si="12"/>
        <v>112470</v>
      </c>
      <c r="L156" s="19">
        <f t="shared" si="13"/>
        <v>116034</v>
      </c>
      <c r="M156" s="17">
        <f t="shared" si="14"/>
        <v>-3564</v>
      </c>
    </row>
    <row r="157" spans="1:13" x14ac:dyDescent="0.2">
      <c r="A157" s="30"/>
      <c r="B157" s="6" t="s">
        <v>70</v>
      </c>
      <c r="C157" s="7">
        <v>5207</v>
      </c>
      <c r="D157" s="7">
        <v>5418</v>
      </c>
      <c r="E157" s="8">
        <f t="shared" si="10"/>
        <v>-211</v>
      </c>
      <c r="F157" s="9">
        <v>507</v>
      </c>
      <c r="G157" s="9">
        <v>516</v>
      </c>
      <c r="H157" s="8">
        <f t="shared" si="11"/>
        <v>-9</v>
      </c>
      <c r="I157" s="9">
        <v>98</v>
      </c>
      <c r="J157" s="9">
        <v>100</v>
      </c>
      <c r="K157" s="10">
        <f t="shared" si="12"/>
        <v>26399.49</v>
      </c>
      <c r="L157" s="10">
        <f t="shared" si="13"/>
        <v>27956.880000000001</v>
      </c>
      <c r="M157" s="8">
        <f t="shared" si="14"/>
        <v>-1557.3899999999994</v>
      </c>
    </row>
    <row r="158" spans="1:13" x14ac:dyDescent="0.2">
      <c r="A158" s="30"/>
      <c r="B158" s="6" t="s">
        <v>116</v>
      </c>
      <c r="C158" s="7">
        <v>5361</v>
      </c>
      <c r="D158" s="7">
        <v>5540</v>
      </c>
      <c r="E158" s="8">
        <f t="shared" si="10"/>
        <v>-179</v>
      </c>
      <c r="F158" s="9">
        <v>483</v>
      </c>
      <c r="G158" s="9">
        <v>483</v>
      </c>
      <c r="H158" s="8">
        <f t="shared" si="11"/>
        <v>0</v>
      </c>
      <c r="I158" s="9">
        <v>97</v>
      </c>
      <c r="J158" s="9">
        <v>97</v>
      </c>
      <c r="K158" s="10">
        <f t="shared" si="12"/>
        <v>25893.63</v>
      </c>
      <c r="L158" s="10">
        <f t="shared" si="13"/>
        <v>26758.2</v>
      </c>
      <c r="M158" s="8">
        <f t="shared" si="14"/>
        <v>-864.56999999999971</v>
      </c>
    </row>
    <row r="159" spans="1:13" x14ac:dyDescent="0.2">
      <c r="A159" s="30"/>
      <c r="B159" s="6" t="s">
        <v>68</v>
      </c>
      <c r="C159" s="7">
        <v>5210</v>
      </c>
      <c r="D159" s="7">
        <v>5427</v>
      </c>
      <c r="E159" s="8">
        <f t="shared" si="10"/>
        <v>-217</v>
      </c>
      <c r="F159" s="9">
        <v>482</v>
      </c>
      <c r="G159" s="9">
        <v>500</v>
      </c>
      <c r="H159" s="8">
        <f t="shared" si="11"/>
        <v>-18</v>
      </c>
      <c r="I159" s="9">
        <v>98</v>
      </c>
      <c r="J159" s="9">
        <v>102</v>
      </c>
      <c r="K159" s="10">
        <f t="shared" si="12"/>
        <v>25112.2</v>
      </c>
      <c r="L159" s="10">
        <f t="shared" si="13"/>
        <v>27135</v>
      </c>
      <c r="M159" s="8">
        <f t="shared" si="14"/>
        <v>-2022.7999999999993</v>
      </c>
    </row>
    <row r="160" spans="1:13" x14ac:dyDescent="0.2">
      <c r="A160" s="31"/>
      <c r="B160" s="6" t="s">
        <v>117</v>
      </c>
      <c r="C160" s="7">
        <v>2287</v>
      </c>
      <c r="D160" s="7">
        <v>2337</v>
      </c>
      <c r="E160" s="8">
        <f t="shared" si="10"/>
        <v>-50</v>
      </c>
      <c r="F160" s="9">
        <v>475</v>
      </c>
      <c r="G160" s="9">
        <v>486</v>
      </c>
      <c r="H160" s="8">
        <f t="shared" si="11"/>
        <v>-11</v>
      </c>
      <c r="I160" s="9">
        <v>98</v>
      </c>
      <c r="J160" s="9">
        <v>100</v>
      </c>
      <c r="K160" s="10">
        <f t="shared" si="12"/>
        <v>10863.25</v>
      </c>
      <c r="L160" s="10">
        <f t="shared" si="13"/>
        <v>11357.82</v>
      </c>
      <c r="M160" s="8">
        <f t="shared" si="14"/>
        <v>-494.56999999999971</v>
      </c>
    </row>
    <row r="161" spans="1:13" ht="13" x14ac:dyDescent="0.2">
      <c r="A161" s="14" t="s">
        <v>118</v>
      </c>
      <c r="B161" s="15"/>
      <c r="C161" s="22">
        <v>22800</v>
      </c>
      <c r="D161" s="19">
        <v>23000</v>
      </c>
      <c r="E161" s="17">
        <f t="shared" si="10"/>
        <v>-200</v>
      </c>
      <c r="F161" s="22">
        <v>490</v>
      </c>
      <c r="G161" s="18">
        <v>489</v>
      </c>
      <c r="H161" s="17">
        <f t="shared" si="11"/>
        <v>1</v>
      </c>
      <c r="I161" s="22">
        <v>99</v>
      </c>
      <c r="J161" s="18">
        <v>98</v>
      </c>
      <c r="K161" s="19">
        <f t="shared" si="12"/>
        <v>111720</v>
      </c>
      <c r="L161" s="19">
        <f t="shared" si="13"/>
        <v>112470</v>
      </c>
      <c r="M161" s="17">
        <f t="shared" si="14"/>
        <v>-750</v>
      </c>
    </row>
    <row r="162" spans="1:13" ht="13" x14ac:dyDescent="0.2">
      <c r="A162" s="30"/>
      <c r="B162" s="23" t="s">
        <v>102</v>
      </c>
      <c r="C162" s="28">
        <v>7980</v>
      </c>
      <c r="D162" s="27">
        <v>7920</v>
      </c>
      <c r="E162" s="25">
        <f t="shared" si="10"/>
        <v>60</v>
      </c>
      <c r="F162" s="28">
        <v>487</v>
      </c>
      <c r="G162" s="26">
        <v>502</v>
      </c>
      <c r="H162" s="25">
        <f t="shared" si="11"/>
        <v>-15</v>
      </c>
      <c r="I162" s="28">
        <v>102</v>
      </c>
      <c r="J162" s="26">
        <v>104</v>
      </c>
      <c r="K162" s="27">
        <f t="shared" si="12"/>
        <v>38862.6</v>
      </c>
      <c r="L162" s="27">
        <f t="shared" si="13"/>
        <v>39758.400000000001</v>
      </c>
      <c r="M162" s="25">
        <f t="shared" si="14"/>
        <v>-895.80000000000291</v>
      </c>
    </row>
    <row r="163" spans="1:13" x14ac:dyDescent="0.2">
      <c r="A163" s="30"/>
      <c r="B163" s="6" t="s">
        <v>119</v>
      </c>
      <c r="C163" s="10">
        <v>6855</v>
      </c>
      <c r="D163" s="10">
        <v>7178</v>
      </c>
      <c r="E163" s="8">
        <f t="shared" si="10"/>
        <v>-323</v>
      </c>
      <c r="F163" s="10">
        <v>487</v>
      </c>
      <c r="G163" s="9">
        <v>502</v>
      </c>
      <c r="H163" s="8">
        <f t="shared" si="11"/>
        <v>-15</v>
      </c>
      <c r="I163" s="10">
        <v>102</v>
      </c>
      <c r="J163" s="9">
        <v>104</v>
      </c>
      <c r="K163" s="10">
        <f t="shared" si="12"/>
        <v>33383.85</v>
      </c>
      <c r="L163" s="10">
        <f t="shared" si="13"/>
        <v>36033.56</v>
      </c>
      <c r="M163" s="8">
        <f t="shared" si="14"/>
        <v>-2649.7099999999991</v>
      </c>
    </row>
    <row r="164" spans="1:13" ht="13" x14ac:dyDescent="0.2">
      <c r="A164" s="30"/>
      <c r="B164" s="23" t="s">
        <v>101</v>
      </c>
      <c r="C164" s="28">
        <v>14900</v>
      </c>
      <c r="D164" s="27">
        <v>15100</v>
      </c>
      <c r="E164" s="25">
        <f t="shared" si="10"/>
        <v>-200</v>
      </c>
      <c r="F164" s="28">
        <v>492</v>
      </c>
      <c r="G164" s="26">
        <v>480</v>
      </c>
      <c r="H164" s="25">
        <f t="shared" si="11"/>
        <v>12</v>
      </c>
      <c r="I164" s="28">
        <v>97</v>
      </c>
      <c r="J164" s="26">
        <v>95</v>
      </c>
      <c r="K164" s="27">
        <f t="shared" si="12"/>
        <v>73308</v>
      </c>
      <c r="L164" s="27">
        <f t="shared" si="13"/>
        <v>72480</v>
      </c>
      <c r="M164" s="25">
        <f t="shared" si="14"/>
        <v>828</v>
      </c>
    </row>
    <row r="165" spans="1:13" ht="13" x14ac:dyDescent="0.2">
      <c r="A165" s="30"/>
      <c r="B165" s="6" t="s">
        <v>119</v>
      </c>
      <c r="C165" s="13">
        <v>6855</v>
      </c>
      <c r="D165" s="10">
        <v>7178</v>
      </c>
      <c r="E165" s="8">
        <f t="shared" si="10"/>
        <v>-323</v>
      </c>
      <c r="F165" s="10">
        <v>452</v>
      </c>
      <c r="G165" s="9">
        <v>453</v>
      </c>
      <c r="H165" s="8">
        <f t="shared" si="11"/>
        <v>-1</v>
      </c>
      <c r="I165" s="10">
        <v>96</v>
      </c>
      <c r="J165" s="9">
        <v>96</v>
      </c>
      <c r="K165" s="10">
        <f t="shared" si="12"/>
        <v>30984.6</v>
      </c>
      <c r="L165" s="10">
        <f t="shared" si="13"/>
        <v>32516.34</v>
      </c>
      <c r="M165" s="8">
        <f t="shared" si="14"/>
        <v>-1531.7400000000016</v>
      </c>
    </row>
    <row r="166" spans="1:13" ht="13" x14ac:dyDescent="0.2">
      <c r="A166" s="30"/>
      <c r="B166" s="6" t="s">
        <v>120</v>
      </c>
      <c r="C166" s="13">
        <v>4583</v>
      </c>
      <c r="D166" s="10">
        <v>4943</v>
      </c>
      <c r="E166" s="8">
        <f t="shared" si="10"/>
        <v>-360</v>
      </c>
      <c r="F166" s="10">
        <v>517</v>
      </c>
      <c r="G166" s="6">
        <v>500</v>
      </c>
      <c r="H166" s="8">
        <f t="shared" si="11"/>
        <v>17</v>
      </c>
      <c r="I166" s="10">
        <v>98</v>
      </c>
      <c r="J166" s="9">
        <v>95</v>
      </c>
      <c r="K166" s="10">
        <f t="shared" si="12"/>
        <v>23694.11</v>
      </c>
      <c r="L166" s="10">
        <f t="shared" si="13"/>
        <v>24715</v>
      </c>
      <c r="M166" s="8">
        <f t="shared" si="14"/>
        <v>-1020.8899999999994</v>
      </c>
    </row>
    <row r="167" spans="1:13" ht="13" x14ac:dyDescent="0.2">
      <c r="A167" s="31"/>
      <c r="B167" s="6" t="s">
        <v>121</v>
      </c>
      <c r="C167" s="13">
        <v>1222</v>
      </c>
      <c r="D167" s="10">
        <v>1248</v>
      </c>
      <c r="E167" s="8">
        <f t="shared" si="10"/>
        <v>-26</v>
      </c>
      <c r="F167" s="10">
        <v>467</v>
      </c>
      <c r="G167" s="9">
        <v>454</v>
      </c>
      <c r="H167" s="8">
        <f t="shared" si="11"/>
        <v>13</v>
      </c>
      <c r="I167" s="10">
        <v>97</v>
      </c>
      <c r="J167" s="9">
        <v>94</v>
      </c>
      <c r="K167" s="10">
        <f t="shared" si="12"/>
        <v>5706.74</v>
      </c>
      <c r="L167" s="10">
        <f t="shared" si="13"/>
        <v>5665.92</v>
      </c>
      <c r="M167" s="8">
        <f t="shared" si="14"/>
        <v>40.819999999999709</v>
      </c>
    </row>
    <row r="168" spans="1:13" ht="13" x14ac:dyDescent="0.2">
      <c r="A168" s="14" t="s">
        <v>122</v>
      </c>
      <c r="B168" s="15"/>
      <c r="C168" s="22">
        <v>22200</v>
      </c>
      <c r="D168" s="19">
        <v>22500</v>
      </c>
      <c r="E168" s="17">
        <f t="shared" si="10"/>
        <v>-300</v>
      </c>
      <c r="F168" s="22">
        <v>480</v>
      </c>
      <c r="G168" s="15">
        <v>473</v>
      </c>
      <c r="H168" s="17">
        <f t="shared" si="11"/>
        <v>7</v>
      </c>
      <c r="I168" s="22">
        <v>99</v>
      </c>
      <c r="J168" s="18">
        <v>98</v>
      </c>
      <c r="K168" s="19">
        <f t="shared" si="12"/>
        <v>106560</v>
      </c>
      <c r="L168" s="19">
        <f t="shared" si="13"/>
        <v>106425</v>
      </c>
      <c r="M168" s="17">
        <f t="shared" si="14"/>
        <v>135</v>
      </c>
    </row>
    <row r="169" spans="1:13" ht="13" x14ac:dyDescent="0.2">
      <c r="A169" s="30"/>
      <c r="B169" s="23" t="s">
        <v>102</v>
      </c>
      <c r="C169" s="28">
        <v>6460</v>
      </c>
      <c r="D169" s="27">
        <v>6540</v>
      </c>
      <c r="E169" s="25">
        <f t="shared" si="10"/>
        <v>-80</v>
      </c>
      <c r="F169" s="28">
        <v>469</v>
      </c>
      <c r="G169" s="26">
        <v>465</v>
      </c>
      <c r="H169" s="25">
        <f t="shared" si="11"/>
        <v>4</v>
      </c>
      <c r="I169" s="28">
        <v>102</v>
      </c>
      <c r="J169" s="26">
        <v>101</v>
      </c>
      <c r="K169" s="27">
        <f t="shared" si="12"/>
        <v>30297.4</v>
      </c>
      <c r="L169" s="27">
        <f t="shared" si="13"/>
        <v>30411</v>
      </c>
      <c r="M169" s="25">
        <f t="shared" si="14"/>
        <v>-113.59999999999854</v>
      </c>
    </row>
    <row r="170" spans="1:13" x14ac:dyDescent="0.2">
      <c r="A170" s="30"/>
      <c r="B170" s="6" t="s">
        <v>123</v>
      </c>
      <c r="C170" s="10">
        <v>2410</v>
      </c>
      <c r="D170" s="10">
        <v>2503</v>
      </c>
      <c r="E170" s="8">
        <f t="shared" si="10"/>
        <v>-93</v>
      </c>
      <c r="F170" s="10">
        <v>443</v>
      </c>
      <c r="G170" s="6">
        <v>435</v>
      </c>
      <c r="H170" s="8">
        <f t="shared" si="11"/>
        <v>8</v>
      </c>
      <c r="I170" s="10">
        <v>99</v>
      </c>
      <c r="J170" s="9">
        <v>97</v>
      </c>
      <c r="K170" s="10">
        <f t="shared" si="12"/>
        <v>10676.3</v>
      </c>
      <c r="L170" s="10">
        <f t="shared" si="13"/>
        <v>10888.05</v>
      </c>
      <c r="M170" s="8">
        <f t="shared" si="14"/>
        <v>-211.75</v>
      </c>
    </row>
    <row r="171" spans="1:13" ht="13" x14ac:dyDescent="0.2">
      <c r="A171" s="30"/>
      <c r="B171" s="6" t="s">
        <v>124</v>
      </c>
      <c r="C171" s="13">
        <v>3641</v>
      </c>
      <c r="D171" s="10">
        <v>3966</v>
      </c>
      <c r="E171" s="8">
        <f t="shared" si="10"/>
        <v>-325</v>
      </c>
      <c r="F171" s="10">
        <v>502</v>
      </c>
      <c r="G171" s="6">
        <v>509</v>
      </c>
      <c r="H171" s="8">
        <f t="shared" si="11"/>
        <v>-7</v>
      </c>
      <c r="I171" s="10">
        <v>104</v>
      </c>
      <c r="J171" s="9">
        <v>106</v>
      </c>
      <c r="K171" s="10">
        <f t="shared" si="12"/>
        <v>18277.82</v>
      </c>
      <c r="L171" s="10">
        <f t="shared" si="13"/>
        <v>20186.939999999999</v>
      </c>
      <c r="M171" s="8">
        <f t="shared" si="14"/>
        <v>-1909.119999999999</v>
      </c>
    </row>
    <row r="172" spans="1:13" ht="13" x14ac:dyDescent="0.2">
      <c r="A172" s="30"/>
      <c r="B172" s="6" t="s">
        <v>104</v>
      </c>
      <c r="C172" s="13">
        <v>674</v>
      </c>
      <c r="D172" s="10">
        <v>692</v>
      </c>
      <c r="E172" s="8">
        <f t="shared" si="10"/>
        <v>-18</v>
      </c>
      <c r="F172" s="10">
        <v>425</v>
      </c>
      <c r="G172" s="6">
        <v>394</v>
      </c>
      <c r="H172" s="8">
        <f t="shared" si="11"/>
        <v>31</v>
      </c>
      <c r="I172" s="10">
        <v>101</v>
      </c>
      <c r="J172" s="9">
        <v>96</v>
      </c>
      <c r="K172" s="10">
        <f t="shared" si="12"/>
        <v>2864.5</v>
      </c>
      <c r="L172" s="10">
        <f t="shared" si="13"/>
        <v>2726.48</v>
      </c>
      <c r="M172" s="8">
        <f t="shared" si="14"/>
        <v>138.01999999999998</v>
      </c>
    </row>
    <row r="173" spans="1:13" ht="13" x14ac:dyDescent="0.2">
      <c r="A173" s="30"/>
      <c r="B173" s="23" t="s">
        <v>101</v>
      </c>
      <c r="C173" s="28">
        <v>15700</v>
      </c>
      <c r="D173" s="27">
        <v>16000</v>
      </c>
      <c r="E173" s="25">
        <f t="shared" si="10"/>
        <v>-300</v>
      </c>
      <c r="F173" s="29">
        <v>483</v>
      </c>
      <c r="G173" s="23">
        <v>482</v>
      </c>
      <c r="H173" s="25">
        <f t="shared" si="11"/>
        <v>1</v>
      </c>
      <c r="I173" s="28">
        <v>98</v>
      </c>
      <c r="J173" s="26">
        <v>97</v>
      </c>
      <c r="K173" s="27">
        <f t="shared" si="12"/>
        <v>75831</v>
      </c>
      <c r="L173" s="27">
        <f t="shared" si="13"/>
        <v>77120</v>
      </c>
      <c r="M173" s="25">
        <f t="shared" si="14"/>
        <v>-1289</v>
      </c>
    </row>
    <row r="174" spans="1:13" x14ac:dyDescent="0.2">
      <c r="A174" s="30"/>
      <c r="B174" s="6" t="s">
        <v>123</v>
      </c>
      <c r="C174" s="10">
        <v>2410</v>
      </c>
      <c r="D174" s="10">
        <v>2503</v>
      </c>
      <c r="E174" s="8">
        <f t="shared" si="10"/>
        <v>-93</v>
      </c>
      <c r="F174" s="10">
        <v>474</v>
      </c>
      <c r="G174" s="6">
        <v>468</v>
      </c>
      <c r="H174" s="8">
        <f t="shared" si="11"/>
        <v>6</v>
      </c>
      <c r="I174" s="10">
        <v>100</v>
      </c>
      <c r="J174" s="9">
        <v>98</v>
      </c>
      <c r="K174" s="10">
        <f t="shared" si="12"/>
        <v>11423.4</v>
      </c>
      <c r="L174" s="10">
        <f t="shared" si="13"/>
        <v>11714.04</v>
      </c>
      <c r="M174" s="8">
        <f t="shared" si="14"/>
        <v>-290.64000000000124</v>
      </c>
    </row>
    <row r="175" spans="1:13" ht="13" x14ac:dyDescent="0.2">
      <c r="A175" s="30"/>
      <c r="B175" s="6" t="s">
        <v>125</v>
      </c>
      <c r="C175" s="13">
        <v>4624</v>
      </c>
      <c r="D175" s="10">
        <v>4762</v>
      </c>
      <c r="E175" s="8">
        <f t="shared" si="10"/>
        <v>-138</v>
      </c>
      <c r="F175" s="10">
        <v>485</v>
      </c>
      <c r="G175" s="6">
        <v>484</v>
      </c>
      <c r="H175" s="8">
        <f t="shared" si="11"/>
        <v>1</v>
      </c>
      <c r="I175" s="10">
        <v>98</v>
      </c>
      <c r="J175" s="9">
        <v>97</v>
      </c>
      <c r="K175" s="10">
        <f t="shared" si="12"/>
        <v>22426.400000000001</v>
      </c>
      <c r="L175" s="10">
        <f t="shared" si="13"/>
        <v>23048.080000000002</v>
      </c>
      <c r="M175" s="8">
        <f t="shared" si="14"/>
        <v>-621.68000000000029</v>
      </c>
    </row>
    <row r="176" spans="1:13" ht="13" x14ac:dyDescent="0.2">
      <c r="A176" s="30"/>
      <c r="B176" s="6" t="s">
        <v>126</v>
      </c>
      <c r="C176" s="13">
        <v>3641</v>
      </c>
      <c r="D176" s="10">
        <v>3966</v>
      </c>
      <c r="E176" s="8">
        <f t="shared" si="10"/>
        <v>-325</v>
      </c>
      <c r="F176" s="10">
        <v>498</v>
      </c>
      <c r="G176" s="6">
        <v>477</v>
      </c>
      <c r="H176" s="8">
        <f t="shared" si="11"/>
        <v>21</v>
      </c>
      <c r="I176" s="10">
        <v>99</v>
      </c>
      <c r="J176" s="9">
        <v>95</v>
      </c>
      <c r="K176" s="10">
        <f t="shared" si="12"/>
        <v>18132.18</v>
      </c>
      <c r="L176" s="10">
        <f t="shared" si="13"/>
        <v>18917.82</v>
      </c>
      <c r="M176" s="8">
        <f t="shared" si="14"/>
        <v>-785.63999999999942</v>
      </c>
    </row>
    <row r="177" spans="1:13" x14ac:dyDescent="0.2">
      <c r="A177" s="31"/>
      <c r="B177" s="6" t="s">
        <v>124</v>
      </c>
      <c r="C177" s="10">
        <v>3641</v>
      </c>
      <c r="D177" s="10">
        <v>3966</v>
      </c>
      <c r="E177" s="8">
        <f t="shared" si="10"/>
        <v>-325</v>
      </c>
      <c r="F177" s="10">
        <v>457</v>
      </c>
      <c r="G177" s="6">
        <v>468</v>
      </c>
      <c r="H177" s="8">
        <f t="shared" si="11"/>
        <v>-11</v>
      </c>
      <c r="I177" s="10">
        <v>95</v>
      </c>
      <c r="J177" s="9">
        <v>98</v>
      </c>
      <c r="K177" s="10">
        <f t="shared" si="12"/>
        <v>16639.37</v>
      </c>
      <c r="L177" s="10">
        <f t="shared" si="13"/>
        <v>18560.88</v>
      </c>
      <c r="M177" s="8">
        <f t="shared" si="14"/>
        <v>-1921.510000000002</v>
      </c>
    </row>
    <row r="178" spans="1:13" x14ac:dyDescent="0.2">
      <c r="A178" s="14" t="s">
        <v>127</v>
      </c>
      <c r="B178" s="15"/>
      <c r="C178" s="19">
        <v>602</v>
      </c>
      <c r="D178" s="19">
        <v>652</v>
      </c>
      <c r="E178" s="17">
        <f t="shared" si="10"/>
        <v>-50</v>
      </c>
      <c r="F178" s="19">
        <v>307</v>
      </c>
      <c r="G178" s="15">
        <v>313</v>
      </c>
      <c r="H178" s="17">
        <f t="shared" si="11"/>
        <v>-6</v>
      </c>
      <c r="I178" s="19">
        <v>99</v>
      </c>
      <c r="J178" s="18">
        <v>101</v>
      </c>
      <c r="K178" s="19">
        <f t="shared" si="12"/>
        <v>1848.14</v>
      </c>
      <c r="L178" s="19">
        <f t="shared" si="13"/>
        <v>2040.76</v>
      </c>
      <c r="M178" s="17">
        <f t="shared" si="14"/>
        <v>-192.61999999999989</v>
      </c>
    </row>
    <row r="179" spans="1:13" x14ac:dyDescent="0.2">
      <c r="A179" s="30"/>
      <c r="B179" s="6" t="s">
        <v>128</v>
      </c>
      <c r="C179" s="7">
        <v>451</v>
      </c>
      <c r="D179" s="10">
        <v>471</v>
      </c>
      <c r="E179" s="8">
        <f t="shared" si="10"/>
        <v>-20</v>
      </c>
      <c r="F179" s="7">
        <v>350</v>
      </c>
      <c r="G179" s="6">
        <v>343</v>
      </c>
      <c r="H179" s="8">
        <f t="shared" si="11"/>
        <v>7</v>
      </c>
      <c r="I179" s="7">
        <v>97</v>
      </c>
      <c r="J179" s="9">
        <v>94</v>
      </c>
      <c r="K179" s="10">
        <f t="shared" si="12"/>
        <v>1578.5</v>
      </c>
      <c r="L179" s="10">
        <f t="shared" si="13"/>
        <v>1615.53</v>
      </c>
      <c r="M179" s="8">
        <f t="shared" si="14"/>
        <v>-37.029999999999973</v>
      </c>
    </row>
    <row r="180" spans="1:13" x14ac:dyDescent="0.2">
      <c r="A180" s="31"/>
      <c r="B180" s="6" t="s">
        <v>129</v>
      </c>
      <c r="C180" s="7">
        <v>151</v>
      </c>
      <c r="D180" s="10">
        <v>181</v>
      </c>
      <c r="E180" s="8">
        <f t="shared" si="10"/>
        <v>-30</v>
      </c>
      <c r="F180" s="7" t="s">
        <v>130</v>
      </c>
      <c r="G180" s="7" t="s">
        <v>130</v>
      </c>
      <c r="H180" s="7" t="s">
        <v>130</v>
      </c>
      <c r="I180" s="7" t="s">
        <v>130</v>
      </c>
      <c r="J180" s="7" t="s">
        <v>130</v>
      </c>
      <c r="K180" s="7" t="s">
        <v>130</v>
      </c>
      <c r="L180" s="7" t="s">
        <v>130</v>
      </c>
      <c r="M180" s="7" t="s">
        <v>130</v>
      </c>
    </row>
    <row r="181" spans="1:13" x14ac:dyDescent="0.2">
      <c r="A181" s="35" t="s">
        <v>155</v>
      </c>
      <c r="B181" s="35"/>
      <c r="C181" s="35"/>
      <c r="D181" s="35"/>
      <c r="E181" s="35"/>
      <c r="F181" s="35"/>
      <c r="G181" s="35"/>
      <c r="H181" s="35"/>
      <c r="I181" s="35"/>
      <c r="J181" s="35"/>
      <c r="K181" s="35"/>
      <c r="L181" s="35"/>
      <c r="M181" s="35"/>
    </row>
    <row r="182" spans="1:13" x14ac:dyDescent="0.2">
      <c r="A182" s="35"/>
      <c r="B182" s="35"/>
      <c r="C182" s="35"/>
      <c r="D182" s="35"/>
      <c r="E182" s="35"/>
      <c r="F182" s="35"/>
      <c r="G182" s="35"/>
      <c r="H182" s="35"/>
      <c r="I182" s="35"/>
      <c r="J182" s="35"/>
      <c r="K182" s="35"/>
      <c r="L182" s="35"/>
      <c r="M182" s="35"/>
    </row>
  </sheetData>
  <mergeCells count="7">
    <mergeCell ref="J3:J4"/>
    <mergeCell ref="F2:F3"/>
    <mergeCell ref="K2:K3"/>
    <mergeCell ref="A181:M182"/>
    <mergeCell ref="C2:C3"/>
    <mergeCell ref="I2:I4"/>
    <mergeCell ref="A2:B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0925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2020-09-23T04:13:05Z</dcterms:created>
  <dcterms:modified xsi:type="dcterms:W3CDTF">2023-10-16T00:24:25Z</dcterms:modified>
</cp:coreProperties>
</file>